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24226"/>
  <mc:AlternateContent xmlns:mc="http://schemas.openxmlformats.org/markup-compatibility/2006">
    <mc:Choice Requires="x15">
      <x15ac:absPath xmlns:x15ac="http://schemas.microsoft.com/office/spreadsheetml/2010/11/ac" url="/Users/georgi/Desktop/39_KREM_RÉHABILITATION RESTAURANT UNIVERSITAIRE KREMLIN/KREM_04_DCE/KREM_DCE_RENDU_Ind 2_250718/Pièces écrites/CDPGF/"/>
    </mc:Choice>
  </mc:AlternateContent>
  <xr:revisionPtr revIDLastSave="0" documentId="13_ncr:1_{0AEF510C-21B7-1F4D-93B3-632B963E8432}" xr6:coauthVersionLast="47" xr6:coauthVersionMax="47" xr10:uidLastSave="{00000000-0000-0000-0000-000000000000}"/>
  <bookViews>
    <workbookView xWindow="5580" yWindow="760" windowWidth="20220" windowHeight="17040" activeTab="2" xr2:uid="{00000000-000D-0000-FFFF-FFFF00000000}"/>
  </bookViews>
  <sheets>
    <sheet name="PG" sheetId="9" r:id="rId1"/>
    <sheet name="Préambule" sheetId="10" r:id="rId2"/>
    <sheet name="Lot CV-PLB" sheetId="7" r:id="rId3"/>
  </sheets>
  <definedNames>
    <definedName name="_xlnm.Print_Titles" localSheetId="2">'Lot CV-PLB'!$1:$3</definedName>
    <definedName name="_xlnm.Print_Area" localSheetId="2">'Lot CV-PLB'!$A$1:$K$186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22" i="7" l="1"/>
  <c r="K60" i="7"/>
  <c r="K119" i="7"/>
  <c r="K157" i="7"/>
  <c r="K160" i="7"/>
  <c r="K162" i="7"/>
  <c r="K183" i="7"/>
  <c r="K168" i="7"/>
  <c r="K167" i="7"/>
  <c r="K3" i="7"/>
  <c r="K4" i="7"/>
</calcChain>
</file>

<file path=xl/sharedStrings.xml><?xml version="1.0" encoding="utf-8"?>
<sst xmlns="http://schemas.openxmlformats.org/spreadsheetml/2006/main" count="272" uniqueCount="134">
  <si>
    <t>N°</t>
  </si>
  <si>
    <t>Désignation</t>
  </si>
  <si>
    <t>U</t>
  </si>
  <si>
    <t>Quantité</t>
  </si>
  <si>
    <t>MONTANT</t>
  </si>
  <si>
    <r>
      <t xml:space="preserve">PU HT </t>
    </r>
    <r>
      <rPr>
        <sz val="10"/>
        <rFont val="Arial"/>
        <family val="2"/>
      </rPr>
      <t/>
    </r>
  </si>
  <si>
    <t>ens</t>
  </si>
  <si>
    <t>u</t>
  </si>
  <si>
    <t>ml</t>
  </si>
  <si>
    <r>
      <t>Maitre d'Ouvrage</t>
    </r>
    <r>
      <rPr>
        <b/>
        <sz val="10"/>
        <rFont val="Arial"/>
        <family val="2"/>
      </rPr>
      <t xml:space="preserve"> :</t>
    </r>
  </si>
  <si>
    <t>Cachet et signature de l'entrepreneur,</t>
  </si>
  <si>
    <t>8</t>
  </si>
  <si>
    <t>AMPLEUR DES PRESTATIONS</t>
  </si>
  <si>
    <t>AMPLEUR DES TRAVAUX</t>
  </si>
  <si>
    <t xml:space="preserve">TOTAL HT </t>
  </si>
  <si>
    <t>PRESTATIONS DIVERSES</t>
  </si>
  <si>
    <t>Radiateurs</t>
  </si>
  <si>
    <t>SOUS-TOTAL VENTILATION HT</t>
  </si>
  <si>
    <t>DISTRIBUTION GENERALE D'EAU FROIDE</t>
  </si>
  <si>
    <t>PRODUCTION D'EAU CHAUDE SANITAIRE</t>
  </si>
  <si>
    <t>RESEAUX D'EVACUATION</t>
  </si>
  <si>
    <t>SOUS-TOTAL PLOMBERIE HT</t>
  </si>
  <si>
    <t>SOUS-TOTAL CHAUFFAGE HT</t>
  </si>
  <si>
    <t>INSTALLATIONS DE CHAUFFAGE</t>
  </si>
  <si>
    <t>EMETTEURS DE CHALEUR</t>
  </si>
  <si>
    <t>INSTALLATIONS DE VENTILATION</t>
  </si>
  <si>
    <t>INSTALLATIONS DE PLOMBERIE</t>
  </si>
  <si>
    <t>RESEAUX DE DISTRIBUTION D'EAU CHAUDE SANITAIRE</t>
  </si>
  <si>
    <t>INSTALLATION DE CHANTIER</t>
  </si>
  <si>
    <t>CTA</t>
  </si>
  <si>
    <t>Département du Val de Marne</t>
  </si>
  <si>
    <t>Commune du KREMLIN-BICÊTRE</t>
  </si>
  <si>
    <t>CROUS DE L'ACADEMIE DE CRETEIL</t>
  </si>
  <si>
    <t>70 avenue du Général de Gaulle</t>
  </si>
  <si>
    <t>94010 CRETEIL Cedex</t>
  </si>
  <si>
    <t>RESTAURANT UNIVERSITAIRE DU KREMLIN-BICÊTRE
63 rue Gabriel Péri - 94270 KREMLIN-BICÊTRE</t>
  </si>
  <si>
    <t>PHASE DCE</t>
  </si>
  <si>
    <t>8.1</t>
  </si>
  <si>
    <t>8.2</t>
  </si>
  <si>
    <t>8.3</t>
  </si>
  <si>
    <t>8.4</t>
  </si>
  <si>
    <t>8.5</t>
  </si>
  <si>
    <t>8.6</t>
  </si>
  <si>
    <t>pm</t>
  </si>
  <si>
    <t>9</t>
  </si>
  <si>
    <t>9.1</t>
  </si>
  <si>
    <t>9.2</t>
  </si>
  <si>
    <t>9.3</t>
  </si>
  <si>
    <t>9.4</t>
  </si>
  <si>
    <t>9.5</t>
  </si>
  <si>
    <r>
      <t>DPGF</t>
    </r>
    <r>
      <rPr>
        <b/>
        <sz val="13"/>
        <rFont val="Arial"/>
        <family val="2"/>
      </rPr>
      <t xml:space="preserve"> 
</t>
    </r>
    <r>
      <rPr>
        <b/>
        <sz val="16"/>
        <rFont val="Arial"/>
        <family val="2"/>
      </rPr>
      <t xml:space="preserve">
</t>
    </r>
    <r>
      <rPr>
        <b/>
        <sz val="13"/>
        <rFont val="Arial"/>
        <family val="2"/>
      </rPr>
      <t xml:space="preserve">LOT CVC - PLOMBERIE
</t>
    </r>
  </si>
  <si>
    <t>PRODUCTION D'EAU CHAUDE CHAUFFAGE</t>
  </si>
  <si>
    <t>RESEAUX PRINCIPAUX DE CHAUFFAGE</t>
  </si>
  <si>
    <t>Equilibrage - Réglages</t>
  </si>
  <si>
    <t>Gaines - Raccordements</t>
  </si>
  <si>
    <t>Supports</t>
  </si>
  <si>
    <t>Peinture</t>
  </si>
  <si>
    <t>kg</t>
  </si>
  <si>
    <t>Diffuseurs de soufflage</t>
  </si>
  <si>
    <t>Protection incendie</t>
  </si>
  <si>
    <t>INTRODUCTION D'AIR MECANIQUE DANS LES DIFFERENTS LOCAUX</t>
  </si>
  <si>
    <t>EXTRACTION D'AIR MECANIQUE DANS LES DIFFERENTS LOCAUX</t>
  </si>
  <si>
    <t>Grille de reprise</t>
  </si>
  <si>
    <t>Grille de transfert</t>
  </si>
  <si>
    <t>Ø315</t>
  </si>
  <si>
    <t>Ø250</t>
  </si>
  <si>
    <t>Bouche espace libre service</t>
  </si>
  <si>
    <t>HOTTES POLES GRILLADES ET PIZZAS</t>
  </si>
  <si>
    <t>Hotte pôle pizzas</t>
  </si>
  <si>
    <t>Hotte pôle grillades</t>
  </si>
  <si>
    <t>Trappes de visite</t>
  </si>
  <si>
    <t>9.6</t>
  </si>
  <si>
    <t>10</t>
  </si>
  <si>
    <t>10.1</t>
  </si>
  <si>
    <t>10.2</t>
  </si>
  <si>
    <t>10.3</t>
  </si>
  <si>
    <t>10.4</t>
  </si>
  <si>
    <t>Branchement</t>
  </si>
  <si>
    <t>Attentes cuisine</t>
  </si>
  <si>
    <t>Canalisation EF</t>
  </si>
  <si>
    <t>Calorifuge</t>
  </si>
  <si>
    <t>10.5</t>
  </si>
  <si>
    <t>10.6</t>
  </si>
  <si>
    <t>Type :</t>
  </si>
  <si>
    <t>Diam :</t>
  </si>
  <si>
    <t>Canalisations ECS</t>
  </si>
  <si>
    <t>Robinetterie diverse</t>
  </si>
  <si>
    <t>RACCORDEMENT DES APPAREILS EN EVACUATION</t>
  </si>
  <si>
    <t>10.7</t>
  </si>
  <si>
    <t>Protection coupe-feu</t>
  </si>
  <si>
    <t xml:space="preserve">Contrôle et désinfection </t>
  </si>
  <si>
    <t>Etiquetage - Signalisation</t>
  </si>
  <si>
    <t>Metallerie</t>
  </si>
  <si>
    <t>10.8</t>
  </si>
  <si>
    <t>Parties verticales EU</t>
  </si>
  <si>
    <t>Parties horizontales EU</t>
  </si>
  <si>
    <t>10.9</t>
  </si>
  <si>
    <t>INSTALLATIONS DE PLOMBERIE CUISINE</t>
  </si>
  <si>
    <t>Alimentation en eau froide</t>
  </si>
  <si>
    <t>Canalisations de distribution d'eau froide</t>
  </si>
  <si>
    <t>Eau chaude sanitaire</t>
  </si>
  <si>
    <t>Sous comptage</t>
  </si>
  <si>
    <t>Désinfection des réseaux</t>
  </si>
  <si>
    <t>Evacuations</t>
  </si>
  <si>
    <t>Eaux usées</t>
  </si>
  <si>
    <t>Eaux grasses</t>
  </si>
  <si>
    <t>TOTAL PLOMBERIE CUISINE HT</t>
  </si>
  <si>
    <t>11</t>
  </si>
  <si>
    <t>11.2.1</t>
  </si>
  <si>
    <t>11.2.6</t>
  </si>
  <si>
    <t>11.2.7</t>
  </si>
  <si>
    <t>11.2.8</t>
  </si>
  <si>
    <t>JUILLET 2025</t>
  </si>
  <si>
    <r>
      <t xml:space="preserve">PU HT </t>
    </r>
    <r>
      <rPr>
        <sz val="10"/>
        <rFont val="Arial"/>
        <family val="2"/>
      </rPr>
      <t/>
    </r>
  </si>
  <si>
    <t>12</t>
  </si>
  <si>
    <t>12.1</t>
  </si>
  <si>
    <t>12.2</t>
  </si>
  <si>
    <t>TOTAL HT OPTIONS</t>
  </si>
  <si>
    <t>OPTION 1 - CTA RESTAURANT</t>
  </si>
  <si>
    <t>OPTION 2 - CTA CUISINE</t>
  </si>
  <si>
    <t>Régulation</t>
  </si>
  <si>
    <t>Dépose  de l'existante</t>
  </si>
  <si>
    <t>PREAMBULE</t>
  </si>
  <si>
    <t>Les quantités figurant au cadre quantitatif sont établies par l'entrepreneur selon les différents articles des C.C.T.P.</t>
  </si>
  <si>
    <t>Les quantités sont réputées déterminées selon les dimensions réelles de ces ouvrages à réaliser et sont exprimées soit à l'unité (u), soit au mètre linéaire (m), soit au mètre carré (m²), soit au mètre cube (m³), soit à l'ensemble (ens), soit au kilogramme (kg), sans aucune majoration pour les coupes-déchets-foisonnement-raccords et difficultés de mise en oeuvre, etc...</t>
  </si>
  <si>
    <t>Aucun article ou sous-article figurant dans le présent cadre ne doit être supprimé.</t>
  </si>
  <si>
    <t>Si compte-tenu du mode d'évaluation propre à l'entreprise :</t>
  </si>
  <si>
    <t>* la valeur d'un article ou sous-article est groupée avec celle d'un autre article ou sous-article, l'entrepreneur précise dans la colonne "montant HT" : avec acticle………. ou sous-article……,</t>
  </si>
  <si>
    <t>* tel article ou sous-article nécessite une sous-décomposition, l'entrepreneur la précise, mais toujours dans le cadre de l'article ou du sous-article concerné.</t>
  </si>
  <si>
    <t>Les prix établis par l'entrepreneur et portés en regard de ces quantités tiennent compte de ces sujétions, de celles énumérées dans l'article correspondant au C.C.T.P et documents imposés par les différents documents contractuels.</t>
  </si>
  <si>
    <t>Après remise de son offre, l'entrepreneur ne peut prétendre à réclamation sur les quantités qu'il a portées au bordereau quantitatif.</t>
  </si>
  <si>
    <t>Les prix unitaires contenus dans le cadre quantitatif sont contractuels pour l'établissement d'éventuels travaux modificatifs ou supplémentaires.</t>
  </si>
  <si>
    <t>Compte Prorata ( 2%)</t>
  </si>
  <si>
    <t>TRANCHE OPTIONNELLE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</si>
</sst>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_-* #,##0.00\ [$€-1]_-;\-* #,##0.00\ [$€-1]_-;_-* &quot;-&quot;??\ [$€-1]_-"/>
  </numFmts>
  <fonts count="14" x14ac:knownFonts="1">
    <font>
      <sz val="10"/>
      <name val="Arial"/>
    </font>
    <font>
      <sz val="10"/>
      <name val="Arial"/>
      <family val="2"/>
    </font>
    <font>
      <sz val="8"/>
      <name val="Arial"/>
      <family val="2"/>
    </font>
    <font>
      <b/>
      <sz val="8"/>
      <name val="Arial"/>
      <family val="2"/>
    </font>
    <font>
      <sz val="10"/>
      <name val="Arial"/>
      <family val="2"/>
    </font>
    <font>
      <b/>
      <sz val="10"/>
      <name val="Arial"/>
      <family val="2"/>
    </font>
    <font>
      <b/>
      <sz val="12"/>
      <name val="Arial"/>
      <family val="2"/>
    </font>
    <font>
      <sz val="14"/>
      <name val="Arial"/>
      <family val="2"/>
    </font>
    <font>
      <sz val="16"/>
      <name val="Arial"/>
      <family val="2"/>
    </font>
    <font>
      <b/>
      <sz val="16"/>
      <name val="Arial"/>
      <family val="2"/>
    </font>
    <font>
      <b/>
      <sz val="13"/>
      <name val="Arial"/>
      <family val="2"/>
    </font>
    <font>
      <b/>
      <u/>
      <sz val="10"/>
      <name val="Arial"/>
      <family val="2"/>
    </font>
    <font>
      <u/>
      <sz val="12"/>
      <color indexed="12"/>
      <name val="Arial"/>
      <family val="2"/>
    </font>
    <font>
      <i/>
      <sz val="9"/>
      <name val="Arial"/>
      <family val="2"/>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165" fontId="1" fillId="0" borderId="0" applyFont="0" applyFill="0" applyBorder="0" applyAlignment="0" applyProtection="0"/>
    <xf numFmtId="0" fontId="12" fillId="0" borderId="0" applyNumberFormat="0" applyFill="0" applyBorder="0" applyAlignment="0" applyProtection="0">
      <alignment vertical="top"/>
      <protection locked="0"/>
    </xf>
    <xf numFmtId="0" fontId="4" fillId="0" borderId="0"/>
    <xf numFmtId="0" fontId="4" fillId="0" borderId="0"/>
  </cellStyleXfs>
  <cellXfs count="124">
    <xf numFmtId="0" fontId="0" fillId="0" borderId="0" xfId="0"/>
    <xf numFmtId="0" fontId="2" fillId="0" borderId="0" xfId="0" applyFont="1" applyAlignment="1">
      <alignment vertical="top"/>
    </xf>
    <xf numFmtId="4" fontId="2" fillId="0" borderId="0" xfId="0" applyNumberFormat="1" applyFont="1" applyAlignment="1">
      <alignment vertical="top"/>
    </xf>
    <xf numFmtId="0" fontId="2" fillId="0" borderId="0" xfId="0" applyFont="1"/>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wrapText="1"/>
    </xf>
    <xf numFmtId="0" fontId="3" fillId="0" borderId="0" xfId="0" applyFont="1" applyAlignment="1">
      <alignment vertical="center"/>
    </xf>
    <xf numFmtId="164" fontId="2" fillId="0" borderId="2" xfId="0" applyNumberFormat="1" applyFont="1" applyBorder="1"/>
    <xf numFmtId="4" fontId="2" fillId="0" borderId="0" xfId="0" applyNumberFormat="1" applyFont="1"/>
    <xf numFmtId="164" fontId="2" fillId="0" borderId="3" xfId="0" applyNumberFormat="1" applyFont="1" applyBorder="1"/>
    <xf numFmtId="49" fontId="3" fillId="2" borderId="4" xfId="0" applyNumberFormat="1" applyFont="1" applyFill="1" applyBorder="1" applyAlignment="1">
      <alignment vertical="top"/>
    </xf>
    <xf numFmtId="4" fontId="3" fillId="2" borderId="0" xfId="0" applyNumberFormat="1" applyFont="1" applyFill="1" applyAlignment="1">
      <alignment vertical="top"/>
    </xf>
    <xf numFmtId="4" fontId="2" fillId="2" borderId="0" xfId="0" applyNumberFormat="1" applyFont="1" applyFill="1" applyAlignment="1">
      <alignment vertical="top"/>
    </xf>
    <xf numFmtId="0" fontId="2" fillId="2" borderId="4" xfId="0" applyFont="1" applyFill="1" applyBorder="1" applyAlignment="1">
      <alignment horizontal="center"/>
    </xf>
    <xf numFmtId="4" fontId="2" fillId="2" borderId="4" xfId="0" applyNumberFormat="1" applyFont="1" applyFill="1" applyBorder="1"/>
    <xf numFmtId="164" fontId="2" fillId="2" borderId="5" xfId="0" applyNumberFormat="1" applyFont="1" applyFill="1" applyBorder="1"/>
    <xf numFmtId="164" fontId="2" fillId="2" borderId="3" xfId="0" applyNumberFormat="1" applyFont="1" applyFill="1" applyBorder="1"/>
    <xf numFmtId="4" fontId="2" fillId="0" borderId="4" xfId="0" applyNumberFormat="1" applyFont="1" applyBorder="1" applyAlignment="1">
      <alignment horizontal="center"/>
    </xf>
    <xf numFmtId="4" fontId="2" fillId="0" borderId="4" xfId="0" applyNumberFormat="1" applyFont="1" applyBorder="1"/>
    <xf numFmtId="49" fontId="2" fillId="0" borderId="4" xfId="0" applyNumberFormat="1" applyFont="1" applyBorder="1" applyAlignment="1">
      <alignment vertical="top"/>
    </xf>
    <xf numFmtId="0" fontId="2" fillId="0" borderId="4" xfId="0" applyFont="1" applyBorder="1" applyAlignment="1">
      <alignment horizontal="center"/>
    </xf>
    <xf numFmtId="164" fontId="2" fillId="0" borderId="5" xfId="0" applyNumberFormat="1" applyFont="1" applyBorder="1"/>
    <xf numFmtId="164" fontId="2" fillId="0" borderId="4" xfId="1" applyNumberFormat="1" applyFont="1" applyBorder="1" applyAlignment="1"/>
    <xf numFmtId="4" fontId="2" fillId="0" borderId="6" xfId="0" applyNumberFormat="1" applyFont="1" applyBorder="1" applyAlignment="1">
      <alignment vertical="top"/>
    </xf>
    <xf numFmtId="4" fontId="2" fillId="0" borderId="7" xfId="0" applyNumberFormat="1" applyFont="1" applyBorder="1" applyAlignment="1">
      <alignment horizontal="center"/>
    </xf>
    <xf numFmtId="4" fontId="2" fillId="0" borderId="7" xfId="0" applyNumberFormat="1" applyFont="1" applyBorder="1"/>
    <xf numFmtId="164" fontId="2" fillId="0" borderId="7" xfId="1" applyNumberFormat="1" applyFont="1" applyBorder="1" applyAlignment="1"/>
    <xf numFmtId="4" fontId="2" fillId="0" borderId="0" xfId="0" applyNumberFormat="1" applyFont="1" applyAlignment="1">
      <alignment horizontal="right"/>
    </xf>
    <xf numFmtId="164" fontId="2" fillId="0" borderId="8" xfId="0" applyNumberFormat="1" applyFont="1" applyBorder="1"/>
    <xf numFmtId="49" fontId="3" fillId="0" borderId="2" xfId="0" applyNumberFormat="1" applyFont="1" applyBorder="1" applyAlignment="1">
      <alignment vertical="top"/>
    </xf>
    <xf numFmtId="4" fontId="2" fillId="0" borderId="2" xfId="0" applyNumberFormat="1" applyFont="1" applyBorder="1" applyAlignment="1">
      <alignment vertical="top"/>
    </xf>
    <xf numFmtId="0" fontId="2" fillId="0" borderId="2" xfId="0" applyFont="1" applyBorder="1" applyAlignment="1">
      <alignment horizontal="center"/>
    </xf>
    <xf numFmtId="4" fontId="2" fillId="0" borderId="2" xfId="0" applyNumberFormat="1" applyFont="1" applyBorder="1"/>
    <xf numFmtId="164" fontId="2" fillId="0" borderId="4" xfId="0" applyNumberFormat="1" applyFont="1"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8" fillId="0" borderId="0" xfId="0" applyFont="1" applyAlignment="1">
      <alignment horizontal="center"/>
    </xf>
    <xf numFmtId="0" fontId="13" fillId="0" borderId="0" xfId="2" applyFont="1" applyBorder="1" applyAlignment="1" applyProtection="1"/>
    <xf numFmtId="49" fontId="2" fillId="0" borderId="15" xfId="0" applyNumberFormat="1" applyFont="1" applyBorder="1" applyAlignment="1">
      <alignment vertical="top"/>
    </xf>
    <xf numFmtId="0" fontId="3" fillId="0" borderId="0" xfId="0" applyFont="1" applyAlignment="1">
      <alignment horizontal="center" vertical="center"/>
    </xf>
    <xf numFmtId="0" fontId="2" fillId="0" borderId="0" xfId="0" applyFont="1" applyAlignment="1">
      <alignment horizontal="center" vertical="center" wrapText="1"/>
    </xf>
    <xf numFmtId="164" fontId="2" fillId="0" borderId="16" xfId="0" applyNumberFormat="1" applyFont="1" applyBorder="1"/>
    <xf numFmtId="0" fontId="1" fillId="0" borderId="0" xfId="3" applyFont="1"/>
    <xf numFmtId="49" fontId="2" fillId="0" borderId="7" xfId="0" applyNumberFormat="1" applyFont="1" applyBorder="1" applyAlignment="1">
      <alignment vertical="top"/>
    </xf>
    <xf numFmtId="4" fontId="2" fillId="0" borderId="24" xfId="0" applyNumberFormat="1" applyFont="1" applyBorder="1" applyAlignment="1">
      <alignment vertical="top"/>
    </xf>
    <xf numFmtId="49" fontId="2" fillId="0" borderId="23" xfId="0" applyNumberFormat="1" applyFont="1" applyBorder="1" applyAlignment="1">
      <alignment vertical="top"/>
    </xf>
    <xf numFmtId="4" fontId="2" fillId="0" borderId="0" xfId="0" applyNumberFormat="1" applyFont="1" applyAlignment="1">
      <alignment horizontal="center"/>
    </xf>
    <xf numFmtId="164" fontId="2" fillId="0" borderId="0" xfId="0" applyNumberFormat="1" applyFont="1"/>
    <xf numFmtId="0" fontId="1" fillId="0" borderId="0" xfId="0" applyFont="1"/>
    <xf numFmtId="0" fontId="5" fillId="0" borderId="0" xfId="0" applyFont="1"/>
    <xf numFmtId="0" fontId="0" fillId="0" borderId="0" xfId="0" applyAlignment="1">
      <alignment vertical="center"/>
    </xf>
    <xf numFmtId="0" fontId="1" fillId="0" borderId="0" xfId="0" applyFont="1" applyAlignment="1">
      <alignment horizontal="justify" vertical="top"/>
    </xf>
    <xf numFmtId="0" fontId="0" fillId="0" borderId="0" xfId="0" applyAlignment="1">
      <alignment vertical="top"/>
    </xf>
    <xf numFmtId="15" fontId="1" fillId="0" borderId="0" xfId="0" applyNumberFormat="1" applyFont="1" applyAlignment="1">
      <alignment horizontal="justify" vertical="top" wrapText="1"/>
    </xf>
    <xf numFmtId="0" fontId="0" fillId="0" borderId="0" xfId="0" applyAlignment="1">
      <alignment horizontal="left" wrapText="1"/>
    </xf>
    <xf numFmtId="0" fontId="1" fillId="0" borderId="0" xfId="0" applyFont="1" applyAlignment="1">
      <alignment horizontal="justify" vertical="top" wrapText="1"/>
    </xf>
    <xf numFmtId="49" fontId="2" fillId="0" borderId="0" xfId="0" applyNumberFormat="1" applyFont="1" applyAlignment="1">
      <alignment vertical="top"/>
    </xf>
    <xf numFmtId="49" fontId="2" fillId="3" borderId="1" xfId="0" applyNumberFormat="1" applyFont="1" applyFill="1" applyBorder="1" applyAlignment="1">
      <alignment vertical="top"/>
    </xf>
    <xf numFmtId="4" fontId="2" fillId="3" borderId="1" xfId="0" applyNumberFormat="1" applyFont="1" applyFill="1" applyBorder="1" applyAlignment="1">
      <alignment horizontal="center"/>
    </xf>
    <xf numFmtId="4" fontId="2" fillId="3" borderId="1" xfId="0" applyNumberFormat="1" applyFont="1" applyFill="1" applyBorder="1"/>
    <xf numFmtId="164" fontId="2" fillId="3" borderId="1" xfId="1" applyNumberFormat="1" applyFont="1" applyFill="1" applyBorder="1" applyAlignment="1"/>
    <xf numFmtId="164" fontId="2" fillId="3" borderId="25" xfId="0" applyNumberFormat="1" applyFont="1" applyFill="1" applyBorder="1"/>
    <xf numFmtId="4" fontId="2" fillId="0" borderId="6" xfId="0" applyNumberFormat="1" applyFont="1" applyBorder="1" applyAlignment="1">
      <alignment horizontal="right"/>
    </xf>
    <xf numFmtId="164" fontId="2" fillId="0" borderId="26" xfId="0" applyNumberFormat="1" applyFont="1" applyBorder="1"/>
    <xf numFmtId="0" fontId="3"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center" wrapText="1"/>
    </xf>
    <xf numFmtId="0" fontId="2" fillId="0" borderId="0" xfId="0" applyFont="1" applyAlignment="1">
      <alignment horizontal="center"/>
    </xf>
    <xf numFmtId="0" fontId="9" fillId="0" borderId="0" xfId="3" applyFont="1" applyAlignment="1">
      <alignment horizontal="center" vertical="center" wrapText="1"/>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49" fontId="1" fillId="0" borderId="0" xfId="0" applyNumberFormat="1" applyFont="1" applyAlignment="1">
      <alignment horizont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20" xfId="0" applyFont="1" applyBorder="1" applyAlignment="1">
      <alignment horizontal="center" vertical="center"/>
    </xf>
    <xf numFmtId="0" fontId="7" fillId="0" borderId="0" xfId="0" applyFont="1" applyAlignment="1">
      <alignment horizontal="center" vertical="center"/>
    </xf>
    <xf numFmtId="0" fontId="7" fillId="0" borderId="21"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7" fillId="0" borderId="20" xfId="0" applyFont="1" applyBorder="1" applyAlignment="1">
      <alignment horizontal="center"/>
    </xf>
    <xf numFmtId="0" fontId="7" fillId="0" borderId="0" xfId="0" applyFont="1" applyAlignment="1">
      <alignment horizontal="center"/>
    </xf>
    <xf numFmtId="0" fontId="7" fillId="0" borderId="21" xfId="0" applyFont="1" applyBorder="1" applyAlignment="1">
      <alignment horizontal="center"/>
    </xf>
    <xf numFmtId="0" fontId="8" fillId="0" borderId="20" xfId="0" applyFont="1" applyBorder="1" applyAlignment="1">
      <alignment horizontal="center"/>
    </xf>
    <xf numFmtId="0" fontId="8" fillId="0" borderId="0" xfId="0" applyFont="1" applyAlignment="1">
      <alignment horizontal="center"/>
    </xf>
    <xf numFmtId="0" fontId="8" fillId="0" borderId="2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11" fillId="0" borderId="20" xfId="0" applyFont="1" applyBorder="1" applyAlignment="1">
      <alignment horizontal="center"/>
    </xf>
    <xf numFmtId="0" fontId="11" fillId="0" borderId="0" xfId="0" applyFont="1" applyAlignment="1">
      <alignment horizontal="center"/>
    </xf>
    <xf numFmtId="0" fontId="11" fillId="0" borderId="21" xfId="0" applyFont="1" applyBorder="1" applyAlignment="1">
      <alignment horizontal="center"/>
    </xf>
    <xf numFmtId="0" fontId="6" fillId="0" borderId="20" xfId="0" applyFont="1" applyBorder="1" applyAlignment="1">
      <alignment horizontal="center"/>
    </xf>
    <xf numFmtId="0" fontId="6" fillId="0" borderId="0" xfId="0" applyFont="1" applyAlignment="1">
      <alignment horizontal="center"/>
    </xf>
    <xf numFmtId="0" fontId="6" fillId="0" borderId="21" xfId="0" applyFont="1" applyBorder="1" applyAlignment="1">
      <alignment horizontal="center"/>
    </xf>
    <xf numFmtId="0" fontId="5" fillId="0" borderId="20" xfId="0" applyFont="1" applyBorder="1" applyAlignment="1">
      <alignment horizontal="center"/>
    </xf>
    <xf numFmtId="0" fontId="5" fillId="0" borderId="0" xfId="0" applyFont="1" applyAlignment="1">
      <alignment horizontal="center"/>
    </xf>
    <xf numFmtId="0" fontId="5" fillId="0" borderId="21" xfId="0" applyFont="1" applyBorder="1" applyAlignment="1">
      <alignment horizont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15" fontId="1" fillId="0" borderId="0" xfId="0" applyNumberFormat="1" applyFont="1" applyAlignment="1">
      <alignment horizontal="justify" vertical="top" wrapText="1"/>
    </xf>
    <xf numFmtId="15" fontId="1" fillId="0" borderId="0" xfId="0" applyNumberFormat="1" applyFont="1" applyAlignment="1">
      <alignment horizontal="left" vertical="top" wrapText="1"/>
    </xf>
    <xf numFmtId="0" fontId="1" fillId="0" borderId="0" xfId="0" applyFont="1" applyAlignment="1">
      <alignment horizontal="justify" vertical="top" wrapText="1"/>
    </xf>
    <xf numFmtId="4" fontId="2" fillId="3" borderId="22" xfId="0" applyNumberFormat="1" applyFont="1" applyFill="1" applyBorder="1" applyAlignment="1">
      <alignment horizontal="center"/>
    </xf>
    <xf numFmtId="4" fontId="2" fillId="3" borderId="2" xfId="0" applyNumberFormat="1" applyFont="1" applyFill="1" applyBorder="1" applyAlignment="1">
      <alignment horizontal="center"/>
    </xf>
    <xf numFmtId="4" fontId="2" fillId="3" borderId="25" xfId="0" applyNumberFormat="1" applyFont="1" applyFill="1" applyBorder="1" applyAlignment="1">
      <alignment horizontal="center"/>
    </xf>
    <xf numFmtId="4" fontId="3" fillId="0" borderId="22" xfId="0" applyNumberFormat="1" applyFont="1" applyBorder="1" applyAlignment="1">
      <alignment horizontal="center" vertical="center"/>
    </xf>
    <xf numFmtId="4" fontId="3" fillId="0" borderId="2" xfId="0" applyNumberFormat="1" applyFont="1" applyBorder="1" applyAlignment="1">
      <alignment horizontal="center" vertical="center"/>
    </xf>
    <xf numFmtId="4" fontId="2" fillId="0" borderId="0" xfId="0" applyNumberFormat="1" applyFont="1" applyAlignment="1">
      <alignment horizontal="right"/>
    </xf>
    <xf numFmtId="4" fontId="2" fillId="0" borderId="15" xfId="0" applyNumberFormat="1" applyFont="1" applyBorder="1" applyAlignment="1">
      <alignment horizontal="right"/>
    </xf>
    <xf numFmtId="4" fontId="2" fillId="0" borderId="23" xfId="0" applyNumberFormat="1" applyFont="1" applyBorder="1" applyAlignment="1">
      <alignment horizontal="right"/>
    </xf>
    <xf numFmtId="4" fontId="2" fillId="0" borderId="5" xfId="0" applyNumberFormat="1" applyFont="1" applyBorder="1" applyAlignment="1">
      <alignment horizontal="right"/>
    </xf>
    <xf numFmtId="4" fontId="2" fillId="0" borderId="0" xfId="0" applyNumberFormat="1" applyFont="1" applyAlignment="1">
      <alignment horizontal="center" vertical="top"/>
    </xf>
  </cellXfs>
  <cellStyles count="5">
    <cellStyle name="Euro" xfId="1" xr:uid="{00000000-0005-0000-0000-000000000000}"/>
    <cellStyle name="Lien hypertexte" xfId="2" builtinId="8"/>
    <cellStyle name="Normal" xfId="0" builtinId="0"/>
    <cellStyle name="Normal 2" xfId="3" xr:uid="{00000000-0005-0000-0000-000003000000}"/>
    <cellStyle name="Normal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7"/>
  <sheetViews>
    <sheetView view="pageLayout" zoomScaleNormal="100" workbookViewId="0">
      <selection activeCell="A31" sqref="A31:G31"/>
    </sheetView>
  </sheetViews>
  <sheetFormatPr baseColWidth="10" defaultRowHeight="13" x14ac:dyDescent="0.15"/>
  <sheetData>
    <row r="1" spans="1:7" x14ac:dyDescent="0.15">
      <c r="A1" s="87" t="s">
        <v>30</v>
      </c>
      <c r="B1" s="88"/>
      <c r="C1" s="88"/>
      <c r="D1" s="88"/>
      <c r="E1" s="88"/>
      <c r="F1" s="88"/>
      <c r="G1" s="89"/>
    </row>
    <row r="2" spans="1:7" x14ac:dyDescent="0.15">
      <c r="A2" s="90"/>
      <c r="B2" s="91"/>
      <c r="C2" s="91"/>
      <c r="D2" s="91"/>
      <c r="E2" s="91"/>
      <c r="F2" s="91"/>
      <c r="G2" s="92"/>
    </row>
    <row r="3" spans="1:7" ht="12.75" customHeight="1" x14ac:dyDescent="0.15">
      <c r="A3" s="93" t="s">
        <v>31</v>
      </c>
      <c r="B3" s="94"/>
      <c r="C3" s="94"/>
      <c r="D3" s="94"/>
      <c r="E3" s="94"/>
      <c r="F3" s="94"/>
      <c r="G3" s="95"/>
    </row>
    <row r="4" spans="1:7" ht="13.5" customHeight="1" thickBot="1" x14ac:dyDescent="0.2">
      <c r="A4" s="96"/>
      <c r="B4" s="97"/>
      <c r="C4" s="97"/>
      <c r="D4" s="97"/>
      <c r="E4" s="97"/>
      <c r="F4" s="97"/>
      <c r="G4" s="98"/>
    </row>
    <row r="5" spans="1:7" ht="20" x14ac:dyDescent="0.2">
      <c r="A5" s="41"/>
      <c r="B5" s="41"/>
      <c r="C5" s="41"/>
      <c r="D5" s="41"/>
      <c r="E5" s="41"/>
      <c r="F5" s="41"/>
      <c r="G5" s="41"/>
    </row>
    <row r="6" spans="1:7" ht="20" x14ac:dyDescent="0.2">
      <c r="A6" s="41"/>
      <c r="B6" s="41"/>
      <c r="C6" s="41"/>
      <c r="D6" s="41"/>
      <c r="E6" s="41"/>
      <c r="F6" s="41"/>
      <c r="G6" s="41"/>
    </row>
    <row r="7" spans="1:7" ht="13.5" customHeight="1" x14ac:dyDescent="0.2">
      <c r="A7" s="41"/>
      <c r="B7" s="41"/>
      <c r="C7" s="41"/>
      <c r="D7" s="41"/>
      <c r="E7" s="41"/>
      <c r="F7" s="41"/>
      <c r="G7" s="41"/>
    </row>
    <row r="8" spans="1:7" ht="14" thickBot="1" x14ac:dyDescent="0.2"/>
    <row r="9" spans="1:7" x14ac:dyDescent="0.15">
      <c r="A9" s="35"/>
      <c r="B9" s="36"/>
      <c r="C9" s="36"/>
      <c r="D9" s="36"/>
      <c r="E9" s="36"/>
      <c r="F9" s="36"/>
      <c r="G9" s="37"/>
    </row>
    <row r="10" spans="1:7" x14ac:dyDescent="0.15">
      <c r="A10" s="99" t="s">
        <v>9</v>
      </c>
      <c r="B10" s="100"/>
      <c r="C10" s="100"/>
      <c r="D10" s="100"/>
      <c r="E10" s="100"/>
      <c r="F10" s="100"/>
      <c r="G10" s="101"/>
    </row>
    <row r="11" spans="1:7" ht="16" x14ac:dyDescent="0.2">
      <c r="A11" s="102" t="s">
        <v>32</v>
      </c>
      <c r="B11" s="103"/>
      <c r="C11" s="103"/>
      <c r="D11" s="103"/>
      <c r="E11" s="103"/>
      <c r="F11" s="103"/>
      <c r="G11" s="104"/>
    </row>
    <row r="12" spans="1:7" x14ac:dyDescent="0.15">
      <c r="A12" s="105" t="s">
        <v>33</v>
      </c>
      <c r="B12" s="106"/>
      <c r="C12" s="106"/>
      <c r="D12" s="106"/>
      <c r="E12" s="106"/>
      <c r="F12" s="106"/>
      <c r="G12" s="107"/>
    </row>
    <row r="13" spans="1:7" x14ac:dyDescent="0.15">
      <c r="A13" s="105" t="s">
        <v>34</v>
      </c>
      <c r="B13" s="106"/>
      <c r="C13" s="106"/>
      <c r="D13" s="106"/>
      <c r="E13" s="106"/>
      <c r="F13" s="106"/>
      <c r="G13" s="107"/>
    </row>
    <row r="14" spans="1:7" ht="14" thickBot="1" x14ac:dyDescent="0.2">
      <c r="A14" s="38"/>
      <c r="B14" s="39"/>
      <c r="C14" s="39"/>
      <c r="D14" s="39"/>
      <c r="E14" s="39"/>
      <c r="F14" s="39"/>
      <c r="G14" s="40"/>
    </row>
    <row r="18" spans="1:256" ht="14" thickBot="1" x14ac:dyDescent="0.2"/>
    <row r="19" spans="1:256" ht="12.75" customHeight="1" x14ac:dyDescent="0.15">
      <c r="A19" s="78" t="s">
        <v>35</v>
      </c>
      <c r="B19" s="79"/>
      <c r="C19" s="79"/>
      <c r="D19" s="79"/>
      <c r="E19" s="79"/>
      <c r="F19" s="79"/>
      <c r="G19" s="80"/>
    </row>
    <row r="20" spans="1:256" ht="12.75" customHeight="1" x14ac:dyDescent="0.15">
      <c r="A20" s="81"/>
      <c r="B20" s="82"/>
      <c r="C20" s="82"/>
      <c r="D20" s="82"/>
      <c r="E20" s="82"/>
      <c r="F20" s="82"/>
      <c r="G20" s="83"/>
    </row>
    <row r="21" spans="1:256" ht="12.75" customHeight="1" x14ac:dyDescent="0.15">
      <c r="A21" s="81"/>
      <c r="B21" s="82"/>
      <c r="C21" s="82"/>
      <c r="D21" s="82"/>
      <c r="E21" s="82"/>
      <c r="F21" s="82"/>
      <c r="G21" s="83"/>
    </row>
    <row r="22" spans="1:256" ht="13.5" customHeight="1" thickBot="1" x14ac:dyDescent="0.2">
      <c r="A22" s="84"/>
      <c r="B22" s="85"/>
      <c r="C22" s="85"/>
      <c r="D22" s="85"/>
      <c r="E22" s="85"/>
      <c r="F22" s="85"/>
      <c r="G22" s="86"/>
    </row>
    <row r="24" spans="1:256" ht="14" thickBot="1" x14ac:dyDescent="0.2"/>
    <row r="25" spans="1:256" ht="21" thickBot="1" x14ac:dyDescent="0.25">
      <c r="A25" s="74" t="s">
        <v>36</v>
      </c>
      <c r="B25" s="75"/>
      <c r="C25" s="75"/>
      <c r="D25" s="75"/>
      <c r="E25" s="75"/>
      <c r="F25" s="75"/>
      <c r="G25" s="76"/>
    </row>
    <row r="27" spans="1:256" x14ac:dyDescent="0.15">
      <c r="A27" s="77" t="s">
        <v>112</v>
      </c>
      <c r="B27" s="77"/>
      <c r="C27" s="77"/>
      <c r="D27" s="77"/>
      <c r="E27" s="77"/>
      <c r="F27" s="77"/>
      <c r="G27" s="77"/>
    </row>
    <row r="31" spans="1:256" ht="97.5" customHeight="1" x14ac:dyDescent="0.15">
      <c r="A31" s="73" t="s">
        <v>50</v>
      </c>
      <c r="B31" s="73"/>
      <c r="C31" s="73"/>
      <c r="D31" s="73"/>
      <c r="E31" s="73"/>
      <c r="F31" s="73"/>
      <c r="G31" s="73"/>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c r="GU31" s="47"/>
      <c r="GV31" s="47"/>
      <c r="GW31" s="47"/>
      <c r="GX31" s="47"/>
      <c r="GY31" s="47"/>
      <c r="GZ31" s="47"/>
      <c r="HA31" s="47"/>
      <c r="HB31" s="47"/>
      <c r="HC31" s="47"/>
      <c r="HD31" s="47"/>
      <c r="HE31" s="47"/>
      <c r="HF31" s="47"/>
      <c r="HG31" s="47"/>
      <c r="HH31" s="47"/>
      <c r="HI31" s="47"/>
      <c r="HJ31" s="47"/>
      <c r="HK31" s="47"/>
      <c r="HL31" s="47"/>
      <c r="HM31" s="47"/>
      <c r="HN31" s="47"/>
      <c r="HO31" s="47"/>
      <c r="HP31" s="47"/>
      <c r="HQ31" s="47"/>
      <c r="HR31" s="47"/>
      <c r="HS31" s="47"/>
      <c r="HT31" s="47"/>
      <c r="HU31" s="47"/>
      <c r="HV31" s="47"/>
      <c r="HW31" s="47"/>
      <c r="HX31" s="47"/>
      <c r="HY31" s="47"/>
      <c r="HZ31" s="47"/>
      <c r="IA31" s="47"/>
      <c r="IB31" s="47"/>
      <c r="IC31" s="47"/>
      <c r="ID31" s="47"/>
      <c r="IE31" s="47"/>
      <c r="IF31" s="47"/>
      <c r="IG31" s="47"/>
      <c r="IH31" s="47"/>
      <c r="II31" s="47"/>
      <c r="IJ31" s="47"/>
      <c r="IK31" s="47"/>
      <c r="IL31" s="47"/>
      <c r="IM31" s="47"/>
      <c r="IN31" s="47"/>
      <c r="IO31" s="47"/>
      <c r="IP31" s="47"/>
      <c r="IQ31" s="47"/>
      <c r="IR31" s="47"/>
      <c r="IS31" s="47"/>
      <c r="IT31" s="47"/>
      <c r="IU31" s="47"/>
      <c r="IV31" s="47"/>
    </row>
    <row r="34" spans="2:6" x14ac:dyDescent="0.15">
      <c r="B34" s="44"/>
      <c r="C34" s="69"/>
      <c r="D34" s="69"/>
      <c r="E34" s="69"/>
      <c r="F34" s="69"/>
    </row>
    <row r="35" spans="2:6" x14ac:dyDescent="0.15">
      <c r="B35" s="45"/>
      <c r="C35" s="70"/>
      <c r="D35" s="70"/>
      <c r="E35" s="71"/>
      <c r="F35" s="72"/>
    </row>
    <row r="36" spans="2:6" ht="25.5" customHeight="1" x14ac:dyDescent="0.15">
      <c r="B36" s="45"/>
      <c r="C36" s="70"/>
      <c r="D36" s="70"/>
      <c r="E36" s="71"/>
      <c r="F36" s="72"/>
    </row>
    <row r="37" spans="2:6" ht="25.5" customHeight="1" x14ac:dyDescent="0.15">
      <c r="B37" s="45"/>
      <c r="C37" s="70"/>
      <c r="D37" s="70"/>
      <c r="E37" s="71"/>
      <c r="F37" s="72"/>
    </row>
  </sheetData>
  <mergeCells count="18">
    <mergeCell ref="A31:G31"/>
    <mergeCell ref="A25:G25"/>
    <mergeCell ref="A27:G27"/>
    <mergeCell ref="A19:G22"/>
    <mergeCell ref="A1:G2"/>
    <mergeCell ref="A3:G4"/>
    <mergeCell ref="A10:G10"/>
    <mergeCell ref="A11:G11"/>
    <mergeCell ref="A12:G12"/>
    <mergeCell ref="A13:G13"/>
    <mergeCell ref="E34:F34"/>
    <mergeCell ref="C34:D34"/>
    <mergeCell ref="C35:D35"/>
    <mergeCell ref="C36:D36"/>
    <mergeCell ref="C37:D37"/>
    <mergeCell ref="E35:F35"/>
    <mergeCell ref="E36:F36"/>
    <mergeCell ref="E37:F37"/>
  </mergeCells>
  <pageMargins left="1" right="1" top="1" bottom="1" header="0.5" footer="0.5"/>
  <pageSetup paperSize="9" orientation="portrait"/>
  <headerFooter>
    <oddFooter>&amp;L&amp;8STUDIO KIRAW - Architecte
TOUTES LES CUISINES - BET Cuisine
RCA - BET Fluides&amp;R&amp;8INDICE 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view="pageLayout" topLeftCell="A2" zoomScaleNormal="100" workbookViewId="0">
      <selection sqref="A1:IV19"/>
    </sheetView>
  </sheetViews>
  <sheetFormatPr baseColWidth="10" defaultRowHeight="13" x14ac:dyDescent="0.15"/>
  <sheetData>
    <row r="1" spans="1:8" x14ac:dyDescent="0.15">
      <c r="A1" s="53"/>
    </row>
    <row r="2" spans="1:8" ht="14" thickBot="1" x14ac:dyDescent="0.2">
      <c r="C2" s="54"/>
    </row>
    <row r="3" spans="1:8" s="55" customFormat="1" ht="17" thickBot="1" x14ac:dyDescent="0.2">
      <c r="A3" s="108" t="s">
        <v>122</v>
      </c>
      <c r="B3" s="109"/>
      <c r="C3" s="109"/>
      <c r="D3" s="109"/>
      <c r="E3" s="109"/>
      <c r="F3" s="109"/>
      <c r="G3" s="109"/>
      <c r="H3" s="110"/>
    </row>
    <row r="5" spans="1:8" x14ac:dyDescent="0.15">
      <c r="A5" s="56"/>
      <c r="B5" s="57"/>
      <c r="C5" s="57"/>
      <c r="D5" s="57"/>
      <c r="E5" s="57"/>
      <c r="F5" s="57"/>
      <c r="G5" s="57"/>
      <c r="H5" s="57"/>
    </row>
    <row r="6" spans="1:8" s="59" customFormat="1" ht="25.5" customHeight="1" x14ac:dyDescent="0.15">
      <c r="A6" s="111" t="s">
        <v>123</v>
      </c>
      <c r="B6" s="111"/>
      <c r="C6" s="111"/>
      <c r="D6" s="111"/>
      <c r="E6" s="111"/>
      <c r="F6" s="111"/>
      <c r="G6" s="111"/>
      <c r="H6" s="111"/>
    </row>
    <row r="7" spans="1:8" s="59" customFormat="1" x14ac:dyDescent="0.15">
      <c r="A7" s="112"/>
      <c r="B7" s="112"/>
      <c r="C7" s="58"/>
      <c r="D7" s="58"/>
      <c r="E7" s="58"/>
      <c r="F7" s="58"/>
      <c r="G7" s="58"/>
      <c r="H7" s="58"/>
    </row>
    <row r="8" spans="1:8" s="59" customFormat="1" ht="52.5" customHeight="1" x14ac:dyDescent="0.15">
      <c r="A8" s="113" t="s">
        <v>124</v>
      </c>
      <c r="B8" s="113"/>
      <c r="C8" s="113"/>
      <c r="D8" s="113"/>
      <c r="E8" s="113"/>
      <c r="F8" s="113"/>
      <c r="G8" s="113"/>
      <c r="H8" s="113"/>
    </row>
    <row r="9" spans="1:8" s="59" customFormat="1" x14ac:dyDescent="0.15">
      <c r="A9" s="113"/>
      <c r="B9" s="113"/>
      <c r="C9" s="113"/>
      <c r="D9" s="113"/>
      <c r="E9" s="113"/>
      <c r="F9" s="113"/>
      <c r="G9" s="113"/>
      <c r="H9" s="113"/>
    </row>
    <row r="10" spans="1:8" s="59" customFormat="1" x14ac:dyDescent="0.15">
      <c r="A10" s="113" t="s">
        <v>125</v>
      </c>
      <c r="B10" s="113"/>
      <c r="C10" s="113"/>
      <c r="D10" s="113"/>
      <c r="E10" s="113"/>
      <c r="F10" s="113"/>
      <c r="G10" s="113"/>
      <c r="H10" s="113"/>
    </row>
    <row r="11" spans="1:8" s="59" customFormat="1" x14ac:dyDescent="0.15">
      <c r="A11" s="60"/>
      <c r="B11" s="60"/>
      <c r="C11" s="60"/>
      <c r="D11" s="60"/>
      <c r="E11" s="60"/>
      <c r="F11" s="60"/>
      <c r="G11" s="60"/>
      <c r="H11" s="60"/>
    </row>
    <row r="12" spans="1:8" s="59" customFormat="1" x14ac:dyDescent="0.15">
      <c r="A12" s="113" t="s">
        <v>126</v>
      </c>
      <c r="B12" s="113"/>
      <c r="C12" s="113"/>
      <c r="D12" s="113"/>
      <c r="E12" s="113"/>
      <c r="F12" s="113"/>
      <c r="G12" s="113"/>
      <c r="H12" s="113"/>
    </row>
    <row r="13" spans="1:8" s="59" customFormat="1" ht="26.25" customHeight="1" x14ac:dyDescent="0.15">
      <c r="A13" s="113" t="s">
        <v>127</v>
      </c>
      <c r="B13" s="113"/>
      <c r="C13" s="113"/>
      <c r="D13" s="113"/>
      <c r="E13" s="113"/>
      <c r="F13" s="113"/>
      <c r="G13" s="113"/>
      <c r="H13" s="113"/>
    </row>
    <row r="14" spans="1:8" s="59" customFormat="1" ht="26.25" customHeight="1" x14ac:dyDescent="0.15">
      <c r="A14" s="113" t="s">
        <v>128</v>
      </c>
      <c r="B14" s="113"/>
      <c r="C14" s="113"/>
      <c r="D14" s="113"/>
      <c r="E14" s="113"/>
      <c r="F14" s="113"/>
      <c r="G14" s="113"/>
      <c r="H14" s="113"/>
    </row>
    <row r="15" spans="1:8" s="59" customFormat="1" ht="39.75" customHeight="1" x14ac:dyDescent="0.15">
      <c r="A15" s="113" t="s">
        <v>129</v>
      </c>
      <c r="B15" s="113"/>
      <c r="C15" s="113"/>
      <c r="D15" s="113"/>
      <c r="E15" s="113"/>
      <c r="F15" s="113"/>
      <c r="G15" s="113"/>
      <c r="H15" s="113"/>
    </row>
    <row r="16" spans="1:8" s="59" customFormat="1" x14ac:dyDescent="0.15">
      <c r="A16" s="113"/>
      <c r="B16" s="113"/>
      <c r="C16" s="113"/>
      <c r="D16" s="113"/>
      <c r="E16" s="113"/>
      <c r="F16" s="113"/>
      <c r="G16" s="113"/>
      <c r="H16" s="113"/>
    </row>
    <row r="17" spans="1:8" s="59" customFormat="1" ht="26.25" customHeight="1" x14ac:dyDescent="0.15">
      <c r="A17" s="113" t="s">
        <v>130</v>
      </c>
      <c r="B17" s="113"/>
      <c r="C17" s="113"/>
      <c r="D17" s="113"/>
      <c r="E17" s="113"/>
      <c r="F17" s="113"/>
      <c r="G17" s="113"/>
      <c r="H17" s="113"/>
    </row>
    <row r="18" spans="1:8" s="59" customFormat="1" ht="25.5" customHeight="1" x14ac:dyDescent="0.15">
      <c r="A18" s="113" t="s">
        <v>131</v>
      </c>
      <c r="B18" s="113"/>
      <c r="C18" s="113"/>
      <c r="D18" s="113"/>
      <c r="E18" s="113"/>
      <c r="F18" s="113"/>
      <c r="G18" s="113"/>
      <c r="H18" s="113"/>
    </row>
  </sheetData>
  <mergeCells count="13">
    <mergeCell ref="A10:H10"/>
    <mergeCell ref="A18:H18"/>
    <mergeCell ref="A12:H12"/>
    <mergeCell ref="A13:H13"/>
    <mergeCell ref="A14:H14"/>
    <mergeCell ref="A15:H15"/>
    <mergeCell ref="A16:H16"/>
    <mergeCell ref="A17:H17"/>
    <mergeCell ref="A3:H3"/>
    <mergeCell ref="A6:H6"/>
    <mergeCell ref="A7:B7"/>
    <mergeCell ref="A8:H8"/>
    <mergeCell ref="A9:H9"/>
  </mergeCells>
  <pageMargins left="0.7" right="0.7" top="0.75" bottom="0.75" header="0.3" footer="0.3"/>
  <pageSetup paperSize="9" scale="96"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86"/>
  <sheetViews>
    <sheetView tabSelected="1" view="pageBreakPreview" topLeftCell="A144" zoomScale="125" zoomScaleNormal="100" workbookViewId="0">
      <selection activeCell="E177" sqref="E177"/>
    </sheetView>
  </sheetViews>
  <sheetFormatPr baseColWidth="10" defaultColWidth="11.5" defaultRowHeight="11" x14ac:dyDescent="0.15"/>
  <cols>
    <col min="1" max="1" width="7.1640625" style="1" customWidth="1"/>
    <col min="2" max="2" width="11.33203125" style="2" customWidth="1"/>
    <col min="3" max="6" width="7.6640625" style="2" customWidth="1"/>
    <col min="7" max="7" width="5.1640625" style="2" customWidth="1"/>
    <col min="8" max="8" width="3" style="3" customWidth="1"/>
    <col min="9" max="9" width="8.6640625" style="9" customWidth="1"/>
    <col min="10" max="10" width="9.6640625" style="9" customWidth="1"/>
    <col min="11" max="11" width="11.33203125" style="9" customWidth="1"/>
    <col min="12" max="16384" width="11.5" style="3"/>
  </cols>
  <sheetData>
    <row r="1" spans="1:11" x14ac:dyDescent="0.15">
      <c r="H1" s="1"/>
      <c r="I1" s="1"/>
      <c r="J1" s="1"/>
      <c r="K1" s="1"/>
    </row>
    <row r="2" spans="1:11" s="7" customFormat="1" ht="12" x14ac:dyDescent="0.15">
      <c r="A2" s="4" t="s">
        <v>0</v>
      </c>
      <c r="B2" s="117" t="s">
        <v>1</v>
      </c>
      <c r="C2" s="118"/>
      <c r="D2" s="118"/>
      <c r="E2" s="118"/>
      <c r="F2" s="118"/>
      <c r="G2" s="118"/>
      <c r="H2" s="4" t="s">
        <v>2</v>
      </c>
      <c r="I2" s="5" t="s">
        <v>3</v>
      </c>
      <c r="J2" s="6" t="s">
        <v>5</v>
      </c>
      <c r="K2" s="5" t="s">
        <v>4</v>
      </c>
    </row>
    <row r="3" spans="1:11" x14ac:dyDescent="0.15">
      <c r="A3" s="30"/>
      <c r="B3" s="31"/>
      <c r="C3" s="31"/>
      <c r="D3" s="31"/>
      <c r="E3" s="31"/>
      <c r="F3" s="31"/>
      <c r="G3" s="31"/>
      <c r="H3" s="32"/>
      <c r="I3" s="33"/>
      <c r="J3" s="8"/>
      <c r="K3" s="8" t="str">
        <f>IF(OR(H3="m²",H3="m2",H3="ENS",H3="kg",H3="m3",H3="ml",H3="%",H3="U"),I3*J3," ")</f>
        <v xml:space="preserve"> </v>
      </c>
    </row>
    <row r="4" spans="1:11" x14ac:dyDescent="0.15">
      <c r="A4" s="20"/>
      <c r="H4" s="21"/>
      <c r="I4" s="19"/>
      <c r="J4" s="34"/>
      <c r="K4" s="10" t="str">
        <f>IF(OR(H4="m²",H4="m2",H4="ENS",H4="kg",H4="m3",H4="ml",H4="%",H4="U"),I4*J4," ")</f>
        <v xml:space="preserve"> </v>
      </c>
    </row>
    <row r="5" spans="1:11" x14ac:dyDescent="0.15">
      <c r="A5" s="11" t="s">
        <v>11</v>
      </c>
      <c r="B5" s="12" t="s">
        <v>23</v>
      </c>
      <c r="C5" s="13"/>
      <c r="D5" s="13"/>
      <c r="E5" s="13"/>
      <c r="F5" s="13"/>
      <c r="G5" s="13"/>
      <c r="H5" s="14"/>
      <c r="I5" s="15"/>
      <c r="J5" s="16"/>
      <c r="K5" s="17"/>
    </row>
    <row r="6" spans="1:11" x14ac:dyDescent="0.15">
      <c r="A6" s="20"/>
      <c r="H6" s="21"/>
      <c r="I6" s="19"/>
      <c r="J6" s="22"/>
      <c r="K6" s="10"/>
    </row>
    <row r="7" spans="1:11" x14ac:dyDescent="0.15">
      <c r="A7" s="20" t="s">
        <v>37</v>
      </c>
      <c r="B7" s="2" t="s">
        <v>12</v>
      </c>
      <c r="H7" s="21"/>
      <c r="I7" s="19"/>
      <c r="J7" s="22"/>
      <c r="K7" s="10"/>
    </row>
    <row r="8" spans="1:11" x14ac:dyDescent="0.15">
      <c r="A8" s="20"/>
      <c r="H8" s="21"/>
      <c r="I8" s="19"/>
      <c r="J8" s="22"/>
      <c r="K8" s="10"/>
    </row>
    <row r="9" spans="1:11" x14ac:dyDescent="0.15">
      <c r="A9" s="20" t="s">
        <v>38</v>
      </c>
      <c r="B9" s="2" t="s">
        <v>13</v>
      </c>
      <c r="H9" s="21" t="s">
        <v>6</v>
      </c>
      <c r="I9" s="19"/>
      <c r="J9" s="22"/>
      <c r="K9" s="10"/>
    </row>
    <row r="10" spans="1:11" x14ac:dyDescent="0.15">
      <c r="A10" s="20"/>
      <c r="H10" s="21"/>
      <c r="I10" s="19"/>
      <c r="J10" s="22"/>
      <c r="K10" s="10"/>
    </row>
    <row r="11" spans="1:11" x14ac:dyDescent="0.15">
      <c r="A11" s="20" t="s">
        <v>39</v>
      </c>
      <c r="B11" s="2" t="s">
        <v>51</v>
      </c>
      <c r="H11" s="21" t="s">
        <v>43</v>
      </c>
      <c r="I11" s="19"/>
      <c r="J11" s="22"/>
      <c r="K11" s="10"/>
    </row>
    <row r="12" spans="1:11" x14ac:dyDescent="0.15">
      <c r="A12" s="20"/>
      <c r="H12" s="21"/>
      <c r="I12" s="19"/>
      <c r="J12" s="22"/>
      <c r="K12" s="10"/>
    </row>
    <row r="13" spans="1:11" x14ac:dyDescent="0.15">
      <c r="A13" s="20" t="s">
        <v>40</v>
      </c>
      <c r="B13" s="2" t="s">
        <v>52</v>
      </c>
      <c r="H13" s="21" t="s">
        <v>43</v>
      </c>
      <c r="I13" s="19"/>
      <c r="J13" s="22"/>
      <c r="K13" s="10"/>
    </row>
    <row r="14" spans="1:11" x14ac:dyDescent="0.15">
      <c r="A14" s="20"/>
      <c r="H14" s="21"/>
      <c r="I14" s="19"/>
      <c r="J14" s="22"/>
      <c r="K14" s="10"/>
    </row>
    <row r="15" spans="1:11" x14ac:dyDescent="0.15">
      <c r="A15" s="20" t="s">
        <v>41</v>
      </c>
      <c r="B15" s="2" t="s">
        <v>24</v>
      </c>
      <c r="H15" s="21"/>
      <c r="I15" s="19"/>
      <c r="J15" s="22"/>
      <c r="K15" s="10"/>
    </row>
    <row r="16" spans="1:11" x14ac:dyDescent="0.15">
      <c r="A16" s="20"/>
      <c r="B16" s="2" t="s">
        <v>16</v>
      </c>
      <c r="H16" s="21" t="s">
        <v>7</v>
      </c>
      <c r="I16" s="19"/>
      <c r="J16" s="22"/>
      <c r="K16" s="10"/>
    </row>
    <row r="17" spans="1:11" x14ac:dyDescent="0.15">
      <c r="A17" s="20"/>
      <c r="H17" s="21"/>
      <c r="I17" s="19"/>
      <c r="J17" s="22"/>
      <c r="K17" s="10"/>
    </row>
    <row r="18" spans="1:11" x14ac:dyDescent="0.15">
      <c r="A18" s="20" t="s">
        <v>42</v>
      </c>
      <c r="B18" s="2" t="s">
        <v>15</v>
      </c>
      <c r="H18" s="21"/>
      <c r="I18" s="19"/>
      <c r="J18" s="22"/>
      <c r="K18" s="10"/>
    </row>
    <row r="19" spans="1:11" x14ac:dyDescent="0.15">
      <c r="A19" s="20"/>
      <c r="B19" s="2" t="s">
        <v>53</v>
      </c>
      <c r="H19" s="21" t="s">
        <v>6</v>
      </c>
      <c r="I19" s="19"/>
      <c r="J19" s="22"/>
      <c r="K19" s="22"/>
    </row>
    <row r="20" spans="1:11" x14ac:dyDescent="0.15">
      <c r="A20" s="20"/>
      <c r="H20" s="21"/>
      <c r="I20" s="19"/>
      <c r="J20" s="22"/>
      <c r="K20" s="22"/>
    </row>
    <row r="21" spans="1:11" ht="12" thickBot="1" x14ac:dyDescent="0.2">
      <c r="A21" s="20"/>
      <c r="H21" s="18"/>
      <c r="I21" s="19"/>
      <c r="J21" s="23"/>
      <c r="K21" s="46"/>
    </row>
    <row r="22" spans="1:11" ht="12" thickTop="1" x14ac:dyDescent="0.15">
      <c r="A22" s="20"/>
      <c r="B22" s="121" t="s">
        <v>22</v>
      </c>
      <c r="C22" s="119"/>
      <c r="D22" s="119"/>
      <c r="E22" s="119"/>
      <c r="F22" s="119"/>
      <c r="G22" s="122"/>
      <c r="H22" s="18"/>
      <c r="I22" s="19"/>
      <c r="J22" s="23"/>
      <c r="K22" s="10">
        <f>SUM(K7:K21)</f>
        <v>0</v>
      </c>
    </row>
    <row r="23" spans="1:11" x14ac:dyDescent="0.15">
      <c r="A23" s="20"/>
      <c r="B23" s="28"/>
      <c r="C23" s="28"/>
      <c r="D23" s="28"/>
      <c r="E23" s="28"/>
      <c r="F23" s="28"/>
      <c r="G23" s="28"/>
      <c r="H23" s="18"/>
      <c r="I23" s="19"/>
      <c r="J23" s="23"/>
      <c r="K23" s="22"/>
    </row>
    <row r="24" spans="1:11" x14ac:dyDescent="0.15">
      <c r="A24" s="20"/>
      <c r="B24" s="28"/>
      <c r="C24" s="28"/>
      <c r="D24" s="28"/>
      <c r="E24" s="28"/>
      <c r="F24" s="28"/>
      <c r="G24" s="28"/>
      <c r="H24" s="18"/>
      <c r="I24" s="19"/>
      <c r="J24" s="23"/>
      <c r="K24" s="22"/>
    </row>
    <row r="25" spans="1:11" x14ac:dyDescent="0.15">
      <c r="A25" s="11" t="s">
        <v>44</v>
      </c>
      <c r="B25" s="12" t="s">
        <v>25</v>
      </c>
      <c r="C25" s="13"/>
      <c r="D25" s="13"/>
      <c r="E25" s="13"/>
      <c r="F25" s="13"/>
      <c r="G25" s="13"/>
      <c r="H25" s="14"/>
      <c r="I25" s="15"/>
      <c r="J25" s="16"/>
      <c r="K25" s="17"/>
    </row>
    <row r="26" spans="1:11" x14ac:dyDescent="0.15">
      <c r="A26" s="20"/>
      <c r="H26" s="18"/>
      <c r="I26" s="19"/>
      <c r="J26" s="23"/>
      <c r="K26" s="10"/>
    </row>
    <row r="27" spans="1:11" x14ac:dyDescent="0.15">
      <c r="A27" s="20" t="s">
        <v>45</v>
      </c>
      <c r="B27" s="2" t="s">
        <v>12</v>
      </c>
      <c r="H27" s="21"/>
      <c r="I27" s="19"/>
      <c r="J27" s="22"/>
      <c r="K27" s="10"/>
    </row>
    <row r="28" spans="1:11" x14ac:dyDescent="0.15">
      <c r="A28" s="20"/>
      <c r="H28" s="21"/>
      <c r="I28" s="19"/>
      <c r="J28" s="22"/>
      <c r="K28" s="10"/>
    </row>
    <row r="29" spans="1:11" x14ac:dyDescent="0.15">
      <c r="A29" s="20" t="s">
        <v>46</v>
      </c>
      <c r="B29" s="2" t="s">
        <v>13</v>
      </c>
      <c r="H29" s="21" t="s">
        <v>6</v>
      </c>
      <c r="I29" s="19"/>
      <c r="J29" s="22"/>
      <c r="K29" s="10"/>
    </row>
    <row r="30" spans="1:11" x14ac:dyDescent="0.15">
      <c r="A30" s="20"/>
      <c r="H30" s="21"/>
      <c r="I30" s="19"/>
      <c r="J30" s="22"/>
      <c r="K30" s="10"/>
    </row>
    <row r="31" spans="1:11" x14ac:dyDescent="0.15">
      <c r="A31" s="20" t="s">
        <v>47</v>
      </c>
      <c r="B31" s="2" t="s">
        <v>60</v>
      </c>
      <c r="H31" s="21"/>
      <c r="I31" s="19"/>
      <c r="J31" s="22"/>
      <c r="K31" s="10"/>
    </row>
    <row r="32" spans="1:11" x14ac:dyDescent="0.15">
      <c r="A32" s="20"/>
      <c r="B32" s="2" t="s">
        <v>29</v>
      </c>
      <c r="H32" s="18" t="s">
        <v>43</v>
      </c>
      <c r="I32" s="19"/>
      <c r="J32" s="23"/>
      <c r="K32" s="10"/>
    </row>
    <row r="33" spans="1:11" x14ac:dyDescent="0.15">
      <c r="A33" s="20"/>
      <c r="B33" s="2" t="s">
        <v>54</v>
      </c>
      <c r="H33" s="18"/>
      <c r="I33" s="19"/>
      <c r="J33" s="23"/>
      <c r="K33" s="10"/>
    </row>
    <row r="34" spans="1:11" x14ac:dyDescent="0.15">
      <c r="A34" s="20"/>
      <c r="B34" s="2" t="s">
        <v>65</v>
      </c>
      <c r="H34" s="18" t="s">
        <v>8</v>
      </c>
      <c r="I34" s="19"/>
      <c r="J34" s="23"/>
      <c r="K34" s="10"/>
    </row>
    <row r="35" spans="1:11" x14ac:dyDescent="0.15">
      <c r="A35" s="20"/>
      <c r="B35" s="2" t="s">
        <v>64</v>
      </c>
      <c r="H35" s="18" t="s">
        <v>8</v>
      </c>
      <c r="I35" s="19"/>
      <c r="J35" s="23"/>
      <c r="K35" s="10"/>
    </row>
    <row r="36" spans="1:11" x14ac:dyDescent="0.15">
      <c r="A36" s="20"/>
      <c r="B36" s="2" t="s">
        <v>70</v>
      </c>
      <c r="H36" s="18" t="s">
        <v>7</v>
      </c>
      <c r="I36" s="19"/>
      <c r="J36" s="23"/>
      <c r="K36" s="10"/>
    </row>
    <row r="37" spans="1:11" x14ac:dyDescent="0.15">
      <c r="A37" s="20"/>
      <c r="B37" s="2" t="s">
        <v>55</v>
      </c>
      <c r="H37" s="18" t="s">
        <v>6</v>
      </c>
      <c r="I37" s="19"/>
      <c r="J37" s="23"/>
      <c r="K37" s="10"/>
    </row>
    <row r="38" spans="1:11" x14ac:dyDescent="0.15">
      <c r="A38" s="20"/>
      <c r="B38" s="2" t="s">
        <v>56</v>
      </c>
      <c r="H38" s="18" t="s">
        <v>6</v>
      </c>
      <c r="I38" s="19"/>
      <c r="J38" s="23"/>
      <c r="K38" s="10"/>
    </row>
    <row r="39" spans="1:11" x14ac:dyDescent="0.15">
      <c r="A39" s="20"/>
      <c r="B39" s="2" t="s">
        <v>58</v>
      </c>
      <c r="H39" s="18" t="s">
        <v>7</v>
      </c>
      <c r="I39" s="19"/>
      <c r="J39" s="23"/>
      <c r="K39" s="10"/>
    </row>
    <row r="40" spans="1:11" x14ac:dyDescent="0.15">
      <c r="A40" s="20"/>
      <c r="B40" s="2" t="s">
        <v>59</v>
      </c>
      <c r="H40" s="18" t="s">
        <v>6</v>
      </c>
      <c r="I40" s="19"/>
      <c r="J40" s="23"/>
      <c r="K40" s="10"/>
    </row>
    <row r="41" spans="1:11" x14ac:dyDescent="0.15">
      <c r="A41" s="20"/>
      <c r="H41" s="18"/>
      <c r="I41" s="19"/>
      <c r="J41" s="23"/>
      <c r="K41" s="10"/>
    </row>
    <row r="42" spans="1:11" x14ac:dyDescent="0.15">
      <c r="A42" s="20" t="s">
        <v>48</v>
      </c>
      <c r="B42" s="2" t="s">
        <v>61</v>
      </c>
      <c r="H42" s="18"/>
      <c r="I42" s="19"/>
      <c r="J42" s="23"/>
      <c r="K42" s="10"/>
    </row>
    <row r="43" spans="1:11" x14ac:dyDescent="0.15">
      <c r="A43" s="20"/>
      <c r="B43" s="2" t="s">
        <v>62</v>
      </c>
      <c r="H43" s="18" t="s">
        <v>7</v>
      </c>
      <c r="I43" s="19"/>
      <c r="J43" s="23"/>
      <c r="K43" s="10"/>
    </row>
    <row r="44" spans="1:11" x14ac:dyDescent="0.15">
      <c r="A44" s="20"/>
      <c r="B44" s="2" t="s">
        <v>63</v>
      </c>
      <c r="H44" s="18" t="s">
        <v>7</v>
      </c>
      <c r="I44" s="19"/>
      <c r="J44" s="23"/>
      <c r="K44" s="10"/>
    </row>
    <row r="45" spans="1:11" x14ac:dyDescent="0.15">
      <c r="A45" s="20"/>
      <c r="B45" s="2" t="s">
        <v>66</v>
      </c>
      <c r="H45" s="18" t="s">
        <v>7</v>
      </c>
      <c r="I45" s="19"/>
      <c r="J45" s="23"/>
      <c r="K45" s="10"/>
    </row>
    <row r="46" spans="1:11" x14ac:dyDescent="0.15">
      <c r="A46" s="20"/>
      <c r="B46" s="2" t="s">
        <v>54</v>
      </c>
      <c r="H46" s="18"/>
      <c r="I46" s="19"/>
      <c r="J46" s="23"/>
      <c r="K46" s="10"/>
    </row>
    <row r="47" spans="1:11" x14ac:dyDescent="0.15">
      <c r="A47" s="20"/>
      <c r="B47" s="2" t="s">
        <v>64</v>
      </c>
      <c r="H47" s="18" t="s">
        <v>8</v>
      </c>
      <c r="I47" s="19"/>
      <c r="J47" s="23"/>
      <c r="K47" s="10"/>
    </row>
    <row r="48" spans="1:11" x14ac:dyDescent="0.15">
      <c r="A48" s="20"/>
      <c r="B48" s="2" t="s">
        <v>70</v>
      </c>
      <c r="H48" s="18" t="s">
        <v>7</v>
      </c>
      <c r="I48" s="19"/>
      <c r="J48" s="23"/>
      <c r="K48" s="10"/>
    </row>
    <row r="49" spans="1:11" x14ac:dyDescent="0.15">
      <c r="A49" s="20"/>
      <c r="B49" s="2" t="s">
        <v>55</v>
      </c>
      <c r="H49" s="18" t="s">
        <v>6</v>
      </c>
      <c r="I49" s="19"/>
      <c r="J49" s="23"/>
      <c r="K49" s="10"/>
    </row>
    <row r="50" spans="1:11" x14ac:dyDescent="0.15">
      <c r="A50" s="20"/>
      <c r="B50" s="2" t="s">
        <v>59</v>
      </c>
      <c r="H50" s="18" t="s">
        <v>6</v>
      </c>
      <c r="I50" s="19"/>
      <c r="J50" s="23"/>
      <c r="K50" s="10"/>
    </row>
    <row r="51" spans="1:11" x14ac:dyDescent="0.15">
      <c r="A51" s="20"/>
      <c r="H51" s="18"/>
      <c r="I51" s="19"/>
      <c r="J51" s="23"/>
      <c r="K51" s="10"/>
    </row>
    <row r="52" spans="1:11" x14ac:dyDescent="0.15">
      <c r="A52" s="20" t="s">
        <v>49</v>
      </c>
      <c r="B52" s="2" t="s">
        <v>67</v>
      </c>
      <c r="H52" s="18"/>
      <c r="I52" s="19"/>
      <c r="J52" s="23"/>
      <c r="K52" s="10"/>
    </row>
    <row r="53" spans="1:11" x14ac:dyDescent="0.15">
      <c r="A53" s="20"/>
      <c r="B53" s="2" t="s">
        <v>68</v>
      </c>
      <c r="H53" s="18" t="s">
        <v>7</v>
      </c>
      <c r="I53" s="19"/>
      <c r="J53" s="23"/>
      <c r="K53" s="10"/>
    </row>
    <row r="54" spans="1:11" x14ac:dyDescent="0.15">
      <c r="A54" s="20"/>
      <c r="B54" s="2" t="s">
        <v>69</v>
      </c>
      <c r="H54" s="18" t="s">
        <v>7</v>
      </c>
      <c r="I54" s="19"/>
      <c r="J54" s="23"/>
      <c r="K54" s="10"/>
    </row>
    <row r="55" spans="1:11" x14ac:dyDescent="0.15">
      <c r="A55" s="20"/>
      <c r="H55" s="18"/>
      <c r="I55" s="19"/>
      <c r="J55" s="23"/>
      <c r="K55" s="10"/>
    </row>
    <row r="56" spans="1:11" x14ac:dyDescent="0.15">
      <c r="A56" s="20" t="s">
        <v>71</v>
      </c>
      <c r="B56" s="2" t="s">
        <v>15</v>
      </c>
      <c r="H56" s="18" t="s">
        <v>6</v>
      </c>
      <c r="I56" s="19"/>
      <c r="J56" s="23"/>
      <c r="K56" s="10"/>
    </row>
    <row r="57" spans="1:11" x14ac:dyDescent="0.15">
      <c r="A57" s="20"/>
      <c r="B57" s="2" t="s">
        <v>53</v>
      </c>
      <c r="H57" s="21" t="s">
        <v>6</v>
      </c>
      <c r="I57" s="19"/>
      <c r="J57" s="23"/>
      <c r="K57" s="22"/>
    </row>
    <row r="58" spans="1:11" x14ac:dyDescent="0.15">
      <c r="A58" s="20"/>
      <c r="H58" s="18"/>
      <c r="I58" s="19"/>
      <c r="J58" s="23"/>
      <c r="K58" s="10"/>
    </row>
    <row r="59" spans="1:11" ht="12" thickBot="1" x14ac:dyDescent="0.2">
      <c r="A59" s="20"/>
      <c r="H59" s="18"/>
      <c r="I59" s="19"/>
      <c r="J59" s="23"/>
      <c r="K59" s="46"/>
    </row>
    <row r="60" spans="1:11" ht="12" thickTop="1" x14ac:dyDescent="0.15">
      <c r="A60" s="20"/>
      <c r="B60" s="121" t="s">
        <v>17</v>
      </c>
      <c r="C60" s="119"/>
      <c r="D60" s="119"/>
      <c r="E60" s="119"/>
      <c r="F60" s="119"/>
      <c r="G60" s="122"/>
      <c r="H60" s="18"/>
      <c r="I60" s="19"/>
      <c r="J60" s="23"/>
      <c r="K60" s="10">
        <f>SUM(K27:K58)</f>
        <v>0</v>
      </c>
    </row>
    <row r="61" spans="1:11" x14ac:dyDescent="0.15">
      <c r="A61" s="20"/>
      <c r="B61" s="28"/>
      <c r="C61" s="28"/>
      <c r="D61" s="28"/>
      <c r="E61" s="28"/>
      <c r="F61" s="28"/>
      <c r="G61" s="28"/>
      <c r="H61" s="18"/>
      <c r="I61" s="19"/>
      <c r="J61" s="23"/>
      <c r="K61" s="22"/>
    </row>
    <row r="62" spans="1:11" x14ac:dyDescent="0.15">
      <c r="A62" s="20"/>
      <c r="B62" s="28"/>
      <c r="C62" s="28"/>
      <c r="D62" s="28"/>
      <c r="E62" s="28"/>
      <c r="F62" s="28"/>
      <c r="G62" s="28"/>
      <c r="H62" s="18"/>
      <c r="I62" s="19"/>
      <c r="J62" s="23"/>
      <c r="K62" s="22"/>
    </row>
    <row r="63" spans="1:11" x14ac:dyDescent="0.15">
      <c r="A63" s="11" t="s">
        <v>72</v>
      </c>
      <c r="B63" s="12" t="s">
        <v>26</v>
      </c>
      <c r="C63" s="13"/>
      <c r="D63" s="13"/>
      <c r="E63" s="13"/>
      <c r="F63" s="13"/>
      <c r="G63" s="13"/>
      <c r="H63" s="14"/>
      <c r="I63" s="15"/>
      <c r="J63" s="16"/>
      <c r="K63" s="17"/>
    </row>
    <row r="64" spans="1:11" x14ac:dyDescent="0.15">
      <c r="A64" s="20"/>
      <c r="H64" s="21"/>
      <c r="I64" s="19"/>
      <c r="J64" s="22"/>
      <c r="K64" s="10"/>
    </row>
    <row r="65" spans="1:11" x14ac:dyDescent="0.15">
      <c r="A65" s="20" t="s">
        <v>73</v>
      </c>
      <c r="B65" s="2" t="s">
        <v>12</v>
      </c>
      <c r="H65" s="21"/>
      <c r="I65" s="19"/>
      <c r="J65" s="22"/>
      <c r="K65" s="10"/>
    </row>
    <row r="66" spans="1:11" x14ac:dyDescent="0.15">
      <c r="A66" s="20"/>
      <c r="H66" s="21"/>
      <c r="I66" s="19"/>
      <c r="J66" s="22"/>
      <c r="K66" s="10"/>
    </row>
    <row r="67" spans="1:11" x14ac:dyDescent="0.15">
      <c r="A67" s="20" t="s">
        <v>74</v>
      </c>
      <c r="B67" s="2" t="s">
        <v>13</v>
      </c>
      <c r="H67" s="21" t="s">
        <v>6</v>
      </c>
      <c r="I67" s="19"/>
      <c r="J67" s="22"/>
      <c r="K67" s="10"/>
    </row>
    <row r="68" spans="1:11" x14ac:dyDescent="0.15">
      <c r="A68" s="20"/>
      <c r="H68" s="21"/>
      <c r="I68" s="19"/>
      <c r="J68" s="22"/>
      <c r="K68" s="10"/>
    </row>
    <row r="69" spans="1:11" x14ac:dyDescent="0.15">
      <c r="A69" s="20" t="s">
        <v>75</v>
      </c>
      <c r="B69" s="2" t="s">
        <v>28</v>
      </c>
      <c r="H69" s="21" t="s">
        <v>6</v>
      </c>
      <c r="I69" s="19"/>
      <c r="J69" s="22"/>
      <c r="K69" s="10"/>
    </row>
    <row r="70" spans="1:11" x14ac:dyDescent="0.15">
      <c r="A70" s="20"/>
      <c r="H70" s="21"/>
      <c r="I70" s="19"/>
      <c r="J70" s="22"/>
      <c r="K70" s="10"/>
    </row>
    <row r="71" spans="1:11" x14ac:dyDescent="0.15">
      <c r="A71" s="20" t="s">
        <v>76</v>
      </c>
      <c r="B71" s="2" t="s">
        <v>18</v>
      </c>
      <c r="H71" s="18"/>
      <c r="I71" s="19"/>
      <c r="J71" s="23"/>
      <c r="K71" s="10"/>
    </row>
    <row r="72" spans="1:11" x14ac:dyDescent="0.15">
      <c r="A72" s="20"/>
      <c r="B72" s="2" t="s">
        <v>77</v>
      </c>
      <c r="H72" s="18" t="s">
        <v>43</v>
      </c>
      <c r="I72" s="19"/>
      <c r="J72" s="23"/>
      <c r="K72" s="10"/>
    </row>
    <row r="73" spans="1:11" x14ac:dyDescent="0.15">
      <c r="A73" s="20"/>
      <c r="B73" s="2" t="s">
        <v>78</v>
      </c>
      <c r="H73" s="18" t="s">
        <v>7</v>
      </c>
      <c r="I73" s="19"/>
      <c r="J73" s="23"/>
      <c r="K73" s="10"/>
    </row>
    <row r="74" spans="1:11" x14ac:dyDescent="0.15">
      <c r="A74" s="20"/>
      <c r="B74" s="2" t="s">
        <v>79</v>
      </c>
      <c r="H74" s="18"/>
      <c r="I74" s="19"/>
      <c r="J74" s="23"/>
      <c r="K74" s="10"/>
    </row>
    <row r="75" spans="1:11" x14ac:dyDescent="0.15">
      <c r="A75" s="20"/>
      <c r="B75" s="2" t="s">
        <v>83</v>
      </c>
      <c r="H75" s="18"/>
      <c r="I75" s="19"/>
      <c r="J75" s="23"/>
      <c r="K75" s="22"/>
    </row>
    <row r="76" spans="1:11" x14ac:dyDescent="0.15">
      <c r="A76" s="20"/>
      <c r="B76" s="2" t="s">
        <v>84</v>
      </c>
      <c r="H76" s="18" t="s">
        <v>8</v>
      </c>
      <c r="I76" s="19"/>
      <c r="J76" s="23"/>
      <c r="K76" s="22"/>
    </row>
    <row r="77" spans="1:11" x14ac:dyDescent="0.15">
      <c r="A77" s="20"/>
      <c r="B77" s="2" t="s">
        <v>84</v>
      </c>
      <c r="H77" s="18" t="s">
        <v>8</v>
      </c>
      <c r="I77" s="19"/>
      <c r="J77" s="23"/>
      <c r="K77" s="22"/>
    </row>
    <row r="78" spans="1:11" x14ac:dyDescent="0.15">
      <c r="A78" s="20"/>
      <c r="B78" s="2" t="s">
        <v>84</v>
      </c>
      <c r="H78" s="18" t="s">
        <v>8</v>
      </c>
      <c r="I78" s="19"/>
      <c r="J78" s="23"/>
      <c r="K78" s="22"/>
    </row>
    <row r="79" spans="1:11" x14ac:dyDescent="0.15">
      <c r="A79" s="20"/>
      <c r="B79" s="2" t="s">
        <v>80</v>
      </c>
      <c r="H79" s="18" t="s">
        <v>8</v>
      </c>
      <c r="I79" s="19"/>
      <c r="J79" s="23"/>
      <c r="K79" s="10"/>
    </row>
    <row r="80" spans="1:11" x14ac:dyDescent="0.15">
      <c r="A80" s="20"/>
      <c r="B80" s="2" t="s">
        <v>84</v>
      </c>
      <c r="H80" s="18" t="s">
        <v>8</v>
      </c>
      <c r="I80" s="19"/>
      <c r="J80" s="23"/>
      <c r="K80" s="22"/>
    </row>
    <row r="81" spans="1:11" x14ac:dyDescent="0.15">
      <c r="A81" s="20"/>
      <c r="B81" s="2" t="s">
        <v>84</v>
      </c>
      <c r="H81" s="18" t="s">
        <v>8</v>
      </c>
      <c r="I81" s="19"/>
      <c r="J81" s="23"/>
      <c r="K81" s="22"/>
    </row>
    <row r="82" spans="1:11" x14ac:dyDescent="0.15">
      <c r="A82" s="20"/>
      <c r="B82" s="2" t="s">
        <v>84</v>
      </c>
      <c r="H82" s="18" t="s">
        <v>8</v>
      </c>
      <c r="I82" s="19"/>
      <c r="J82" s="23"/>
      <c r="K82" s="22"/>
    </row>
    <row r="83" spans="1:11" x14ac:dyDescent="0.15">
      <c r="A83" s="20"/>
      <c r="H83" s="18"/>
      <c r="I83" s="19"/>
      <c r="J83" s="23"/>
      <c r="K83" s="10"/>
    </row>
    <row r="84" spans="1:11" x14ac:dyDescent="0.15">
      <c r="A84" s="20" t="s">
        <v>81</v>
      </c>
      <c r="B84" s="2" t="s">
        <v>19</v>
      </c>
      <c r="H84" s="18" t="s">
        <v>43</v>
      </c>
      <c r="I84" s="19"/>
      <c r="J84" s="23"/>
      <c r="K84" s="10"/>
    </row>
    <row r="85" spans="1:11" x14ac:dyDescent="0.15">
      <c r="A85" s="20"/>
      <c r="H85" s="18"/>
      <c r="I85" s="19"/>
      <c r="J85" s="23"/>
      <c r="K85" s="10"/>
    </row>
    <row r="86" spans="1:11" x14ac:dyDescent="0.15">
      <c r="A86" s="20" t="s">
        <v>82</v>
      </c>
      <c r="B86" s="2" t="s">
        <v>27</v>
      </c>
      <c r="H86" s="18" t="s">
        <v>6</v>
      </c>
      <c r="I86" s="19"/>
      <c r="J86" s="23"/>
      <c r="K86" s="10"/>
    </row>
    <row r="87" spans="1:11" x14ac:dyDescent="0.15">
      <c r="A87" s="20"/>
      <c r="B87" s="2" t="s">
        <v>85</v>
      </c>
      <c r="H87" s="18"/>
      <c r="I87" s="19"/>
      <c r="J87" s="23"/>
      <c r="K87" s="22"/>
    </row>
    <row r="88" spans="1:11" x14ac:dyDescent="0.15">
      <c r="A88" s="20"/>
      <c r="B88" s="2" t="s">
        <v>83</v>
      </c>
      <c r="H88" s="18"/>
      <c r="I88" s="19"/>
      <c r="J88" s="23"/>
      <c r="K88" s="22"/>
    </row>
    <row r="89" spans="1:11" x14ac:dyDescent="0.15">
      <c r="A89" s="20"/>
      <c r="B89" s="2" t="s">
        <v>84</v>
      </c>
      <c r="H89" s="18" t="s">
        <v>8</v>
      </c>
      <c r="I89" s="19"/>
      <c r="J89" s="23"/>
      <c r="K89" s="22"/>
    </row>
    <row r="90" spans="1:11" x14ac:dyDescent="0.15">
      <c r="A90" s="20"/>
      <c r="B90" s="2" t="s">
        <v>84</v>
      </c>
      <c r="H90" s="18" t="s">
        <v>8</v>
      </c>
      <c r="I90" s="19"/>
      <c r="J90" s="23"/>
      <c r="K90" s="22"/>
    </row>
    <row r="91" spans="1:11" x14ac:dyDescent="0.15">
      <c r="A91" s="20"/>
      <c r="B91" s="2" t="s">
        <v>84</v>
      </c>
      <c r="H91" s="18" t="s">
        <v>8</v>
      </c>
      <c r="I91" s="19"/>
      <c r="J91" s="23"/>
      <c r="K91" s="22"/>
    </row>
    <row r="92" spans="1:11" x14ac:dyDescent="0.15">
      <c r="A92" s="20"/>
      <c r="B92" s="2" t="s">
        <v>56</v>
      </c>
      <c r="H92" s="18" t="s">
        <v>57</v>
      </c>
      <c r="I92" s="19"/>
      <c r="J92" s="23"/>
      <c r="K92" s="22"/>
    </row>
    <row r="93" spans="1:11" x14ac:dyDescent="0.15">
      <c r="A93" s="20"/>
      <c r="B93" s="2" t="s">
        <v>80</v>
      </c>
      <c r="H93" s="18"/>
      <c r="I93" s="19"/>
      <c r="J93" s="23"/>
      <c r="K93" s="22"/>
    </row>
    <row r="94" spans="1:11" x14ac:dyDescent="0.15">
      <c r="A94" s="20"/>
      <c r="B94" s="2" t="s">
        <v>84</v>
      </c>
      <c r="H94" s="18" t="s">
        <v>8</v>
      </c>
      <c r="I94" s="19"/>
      <c r="J94" s="23"/>
      <c r="K94" s="22"/>
    </row>
    <row r="95" spans="1:11" x14ac:dyDescent="0.15">
      <c r="A95" s="20"/>
      <c r="B95" s="2" t="s">
        <v>84</v>
      </c>
      <c r="H95" s="18" t="s">
        <v>8</v>
      </c>
      <c r="I95" s="19"/>
      <c r="J95" s="23"/>
      <c r="K95" s="22"/>
    </row>
    <row r="96" spans="1:11" x14ac:dyDescent="0.15">
      <c r="A96" s="20"/>
      <c r="B96" s="2" t="s">
        <v>84</v>
      </c>
      <c r="H96" s="18" t="s">
        <v>8</v>
      </c>
      <c r="I96" s="19"/>
      <c r="J96" s="23"/>
      <c r="K96" s="22"/>
    </row>
    <row r="97" spans="1:11" x14ac:dyDescent="0.15">
      <c r="A97" s="20"/>
      <c r="B97" s="2" t="s">
        <v>86</v>
      </c>
      <c r="H97" s="18" t="s">
        <v>6</v>
      </c>
      <c r="I97" s="19"/>
      <c r="J97" s="23"/>
      <c r="K97" s="22"/>
    </row>
    <row r="98" spans="1:11" x14ac:dyDescent="0.15">
      <c r="A98" s="20"/>
      <c r="H98" s="18"/>
      <c r="I98" s="19"/>
      <c r="J98" s="23"/>
      <c r="K98" s="10"/>
    </row>
    <row r="99" spans="1:11" x14ac:dyDescent="0.15">
      <c r="A99" s="20" t="s">
        <v>88</v>
      </c>
      <c r="B99" s="2" t="s">
        <v>87</v>
      </c>
      <c r="H99" s="18" t="s">
        <v>8</v>
      </c>
      <c r="I99" s="19"/>
      <c r="J99" s="23"/>
      <c r="K99" s="22"/>
    </row>
    <row r="100" spans="1:11" x14ac:dyDescent="0.15">
      <c r="A100" s="20"/>
      <c r="H100" s="18"/>
      <c r="I100" s="19"/>
      <c r="J100" s="23"/>
      <c r="K100" s="10"/>
    </row>
    <row r="101" spans="1:11" x14ac:dyDescent="0.15">
      <c r="A101" s="20" t="s">
        <v>93</v>
      </c>
      <c r="B101" s="2" t="s">
        <v>20</v>
      </c>
      <c r="H101" s="18"/>
      <c r="I101" s="19"/>
      <c r="J101" s="23"/>
      <c r="K101" s="22"/>
    </row>
    <row r="102" spans="1:11" x14ac:dyDescent="0.15">
      <c r="A102" s="20"/>
      <c r="B102" s="2" t="s">
        <v>94</v>
      </c>
      <c r="H102" s="18"/>
      <c r="I102" s="19"/>
      <c r="J102" s="23"/>
      <c r="K102" s="22"/>
    </row>
    <row r="103" spans="1:11" x14ac:dyDescent="0.15">
      <c r="A103" s="20"/>
      <c r="B103" s="2" t="s">
        <v>84</v>
      </c>
      <c r="H103" s="18" t="s">
        <v>8</v>
      </c>
      <c r="I103" s="19"/>
      <c r="J103" s="23"/>
      <c r="K103" s="22"/>
    </row>
    <row r="104" spans="1:11" x14ac:dyDescent="0.15">
      <c r="A104" s="20"/>
      <c r="B104" s="2" t="s">
        <v>84</v>
      </c>
      <c r="H104" s="18" t="s">
        <v>8</v>
      </c>
      <c r="I104" s="19"/>
      <c r="J104" s="23"/>
      <c r="K104" s="22"/>
    </row>
    <row r="105" spans="1:11" x14ac:dyDescent="0.15">
      <c r="A105" s="20"/>
      <c r="B105" s="2" t="s">
        <v>84</v>
      </c>
      <c r="H105" s="18" t="s">
        <v>8</v>
      </c>
      <c r="I105" s="19"/>
      <c r="J105" s="23"/>
      <c r="K105" s="22"/>
    </row>
    <row r="106" spans="1:11" x14ac:dyDescent="0.15">
      <c r="A106" s="20"/>
      <c r="B106" s="2" t="s">
        <v>95</v>
      </c>
      <c r="H106" s="18"/>
      <c r="I106" s="19"/>
      <c r="J106" s="23"/>
      <c r="K106" s="22"/>
    </row>
    <row r="107" spans="1:11" x14ac:dyDescent="0.15">
      <c r="A107" s="20"/>
      <c r="B107" s="2" t="s">
        <v>84</v>
      </c>
      <c r="H107" s="18" t="s">
        <v>8</v>
      </c>
      <c r="I107" s="19"/>
      <c r="J107" s="23"/>
      <c r="K107" s="22"/>
    </row>
    <row r="108" spans="1:11" x14ac:dyDescent="0.15">
      <c r="A108" s="20"/>
      <c r="B108" s="2" t="s">
        <v>84</v>
      </c>
      <c r="H108" s="18" t="s">
        <v>8</v>
      </c>
      <c r="I108" s="19"/>
      <c r="J108" s="23"/>
      <c r="K108" s="22"/>
    </row>
    <row r="109" spans="1:11" x14ac:dyDescent="0.15">
      <c r="A109" s="20"/>
      <c r="B109" s="2" t="s">
        <v>84</v>
      </c>
      <c r="H109" s="18" t="s">
        <v>8</v>
      </c>
      <c r="I109" s="19"/>
      <c r="J109" s="23"/>
      <c r="K109" s="22"/>
    </row>
    <row r="110" spans="1:11" x14ac:dyDescent="0.15">
      <c r="A110" s="20"/>
      <c r="B110" s="2" t="s">
        <v>89</v>
      </c>
      <c r="H110" s="18" t="s">
        <v>6</v>
      </c>
      <c r="I110" s="19"/>
      <c r="J110" s="23"/>
      <c r="K110" s="22"/>
    </row>
    <row r="111" spans="1:11" x14ac:dyDescent="0.15">
      <c r="A111" s="20"/>
      <c r="H111" s="18"/>
      <c r="I111" s="19"/>
      <c r="J111" s="23"/>
      <c r="K111" s="22"/>
    </row>
    <row r="112" spans="1:11" x14ac:dyDescent="0.15">
      <c r="A112" s="20" t="s">
        <v>96</v>
      </c>
      <c r="B112" s="2" t="s">
        <v>15</v>
      </c>
      <c r="H112" s="18"/>
      <c r="I112" s="19"/>
      <c r="J112" s="23"/>
      <c r="K112" s="22"/>
    </row>
    <row r="113" spans="1:11" x14ac:dyDescent="0.15">
      <c r="A113" s="20"/>
      <c r="B113" s="2" t="s">
        <v>90</v>
      </c>
      <c r="H113" s="18" t="s">
        <v>6</v>
      </c>
      <c r="I113" s="19"/>
      <c r="J113" s="23"/>
      <c r="K113" s="22"/>
    </row>
    <row r="114" spans="1:11" x14ac:dyDescent="0.15">
      <c r="A114" s="20"/>
      <c r="B114" s="2" t="s">
        <v>91</v>
      </c>
      <c r="H114" s="18" t="s">
        <v>6</v>
      </c>
      <c r="I114" s="19"/>
      <c r="J114" s="23"/>
      <c r="K114" s="22"/>
    </row>
    <row r="115" spans="1:11" x14ac:dyDescent="0.15">
      <c r="A115" s="20"/>
      <c r="B115" s="2" t="s">
        <v>56</v>
      </c>
      <c r="H115" s="18" t="s">
        <v>57</v>
      </c>
      <c r="I115" s="19"/>
      <c r="J115" s="23"/>
      <c r="K115" s="22"/>
    </row>
    <row r="116" spans="1:11" x14ac:dyDescent="0.15">
      <c r="A116" s="20"/>
      <c r="B116" s="2" t="s">
        <v>92</v>
      </c>
      <c r="H116" s="18" t="s">
        <v>6</v>
      </c>
      <c r="I116" s="19"/>
      <c r="J116" s="23"/>
      <c r="K116" s="22"/>
    </row>
    <row r="117" spans="1:11" x14ac:dyDescent="0.15">
      <c r="A117" s="20"/>
      <c r="H117" s="18"/>
      <c r="I117" s="19"/>
      <c r="J117" s="23"/>
      <c r="K117" s="22"/>
    </row>
    <row r="118" spans="1:11" ht="12" thickBot="1" x14ac:dyDescent="0.2">
      <c r="A118" s="20"/>
      <c r="H118" s="18"/>
      <c r="I118" s="19"/>
      <c r="J118" s="23"/>
      <c r="K118" s="46"/>
    </row>
    <row r="119" spans="1:11" ht="12" thickTop="1" x14ac:dyDescent="0.15">
      <c r="A119" s="20"/>
      <c r="B119" s="121" t="s">
        <v>21</v>
      </c>
      <c r="C119" s="119"/>
      <c r="D119" s="119"/>
      <c r="E119" s="119"/>
      <c r="F119" s="119"/>
      <c r="G119" s="122"/>
      <c r="H119" s="18"/>
      <c r="I119" s="19"/>
      <c r="J119" s="23"/>
      <c r="K119" s="10">
        <f>SUM(K65:K117)</f>
        <v>0</v>
      </c>
    </row>
    <row r="120" spans="1:11" x14ac:dyDescent="0.15">
      <c r="A120" s="20"/>
      <c r="B120" s="28"/>
      <c r="C120" s="28"/>
      <c r="D120" s="28"/>
      <c r="E120" s="28"/>
      <c r="F120" s="28"/>
      <c r="G120" s="28"/>
      <c r="H120" s="18"/>
      <c r="I120" s="19"/>
      <c r="J120" s="23"/>
      <c r="K120" s="22"/>
    </row>
    <row r="121" spans="1:11" x14ac:dyDescent="0.15">
      <c r="A121" s="20"/>
      <c r="H121" s="18"/>
      <c r="I121" s="19"/>
      <c r="J121" s="23"/>
      <c r="K121" s="22"/>
    </row>
    <row r="122" spans="1:11" x14ac:dyDescent="0.15">
      <c r="A122" s="11" t="s">
        <v>107</v>
      </c>
      <c r="B122" s="12" t="s">
        <v>97</v>
      </c>
      <c r="C122" s="13"/>
      <c r="D122" s="13"/>
      <c r="E122" s="13"/>
      <c r="F122" s="13"/>
      <c r="G122" s="13"/>
      <c r="H122" s="14"/>
      <c r="I122" s="15"/>
      <c r="J122" s="16"/>
      <c r="K122" s="17"/>
    </row>
    <row r="123" spans="1:11" x14ac:dyDescent="0.15">
      <c r="A123" s="20"/>
      <c r="H123" s="18"/>
      <c r="I123" s="19"/>
      <c r="J123" s="23"/>
      <c r="K123" s="10"/>
    </row>
    <row r="124" spans="1:11" x14ac:dyDescent="0.15">
      <c r="A124" s="20" t="s">
        <v>108</v>
      </c>
      <c r="B124" s="2" t="s">
        <v>98</v>
      </c>
      <c r="H124" s="18"/>
      <c r="I124" s="19"/>
      <c r="J124" s="23"/>
      <c r="K124" s="10"/>
    </row>
    <row r="125" spans="1:11" x14ac:dyDescent="0.15">
      <c r="A125" s="20"/>
      <c r="B125" s="2" t="s">
        <v>99</v>
      </c>
      <c r="H125" s="18"/>
      <c r="I125" s="19"/>
      <c r="J125" s="23"/>
      <c r="K125" s="22"/>
    </row>
    <row r="126" spans="1:11" x14ac:dyDescent="0.15">
      <c r="A126" s="20"/>
      <c r="B126" s="2" t="s">
        <v>83</v>
      </c>
      <c r="H126" s="18"/>
      <c r="I126" s="19"/>
      <c r="J126" s="23"/>
      <c r="K126" s="22"/>
    </row>
    <row r="127" spans="1:11" x14ac:dyDescent="0.15">
      <c r="A127" s="20"/>
      <c r="B127" s="2" t="s">
        <v>84</v>
      </c>
      <c r="H127" s="18" t="s">
        <v>8</v>
      </c>
      <c r="I127" s="19"/>
      <c r="J127" s="23"/>
      <c r="K127" s="22"/>
    </row>
    <row r="128" spans="1:11" x14ac:dyDescent="0.15">
      <c r="A128" s="20"/>
      <c r="B128" s="2" t="s">
        <v>84</v>
      </c>
      <c r="H128" s="18" t="s">
        <v>8</v>
      </c>
      <c r="I128" s="19"/>
      <c r="J128" s="23"/>
      <c r="K128" s="22"/>
    </row>
    <row r="129" spans="1:11" x14ac:dyDescent="0.15">
      <c r="A129" s="20"/>
      <c r="B129" s="2" t="s">
        <v>84</v>
      </c>
      <c r="H129" s="18" t="s">
        <v>8</v>
      </c>
      <c r="I129" s="19"/>
      <c r="J129" s="23"/>
      <c r="K129" s="22"/>
    </row>
    <row r="130" spans="1:11" x14ac:dyDescent="0.15">
      <c r="A130" s="20"/>
      <c r="B130" s="2" t="s">
        <v>80</v>
      </c>
      <c r="H130" s="18"/>
      <c r="I130" s="19"/>
      <c r="J130" s="23"/>
      <c r="K130" s="22"/>
    </row>
    <row r="131" spans="1:11" x14ac:dyDescent="0.15">
      <c r="A131" s="20"/>
      <c r="B131" s="2" t="s">
        <v>84</v>
      </c>
      <c r="H131" s="18" t="s">
        <v>8</v>
      </c>
      <c r="I131" s="19"/>
      <c r="J131" s="23"/>
      <c r="K131" s="22"/>
    </row>
    <row r="132" spans="1:11" x14ac:dyDescent="0.15">
      <c r="A132" s="20"/>
      <c r="B132" s="2" t="s">
        <v>84</v>
      </c>
      <c r="H132" s="18" t="s">
        <v>8</v>
      </c>
      <c r="I132" s="19"/>
      <c r="J132" s="23"/>
      <c r="K132" s="22"/>
    </row>
    <row r="133" spans="1:11" x14ac:dyDescent="0.15">
      <c r="A133" s="20"/>
      <c r="B133" s="2" t="s">
        <v>84</v>
      </c>
      <c r="H133" s="18" t="s">
        <v>8</v>
      </c>
      <c r="I133" s="19"/>
      <c r="J133" s="23"/>
      <c r="K133" s="22"/>
    </row>
    <row r="134" spans="1:11" x14ac:dyDescent="0.15">
      <c r="A134" s="20"/>
      <c r="H134" s="18"/>
      <c r="I134" s="19"/>
      <c r="J134" s="23"/>
      <c r="K134" s="22"/>
    </row>
    <row r="135" spans="1:11" x14ac:dyDescent="0.15">
      <c r="A135" s="20" t="s">
        <v>109</v>
      </c>
      <c r="B135" s="2" t="s">
        <v>100</v>
      </c>
      <c r="H135" s="18"/>
      <c r="I135" s="19"/>
      <c r="J135" s="23"/>
      <c r="K135" s="22"/>
    </row>
    <row r="136" spans="1:11" x14ac:dyDescent="0.15">
      <c r="A136" s="20"/>
      <c r="B136" s="2" t="s">
        <v>85</v>
      </c>
      <c r="H136" s="18"/>
      <c r="I136" s="19"/>
      <c r="J136" s="23"/>
      <c r="K136" s="22"/>
    </row>
    <row r="137" spans="1:11" x14ac:dyDescent="0.15">
      <c r="A137" s="20"/>
      <c r="B137" s="2" t="s">
        <v>83</v>
      </c>
      <c r="H137" s="18"/>
      <c r="I137" s="19"/>
      <c r="J137" s="23"/>
      <c r="K137" s="22"/>
    </row>
    <row r="138" spans="1:11" x14ac:dyDescent="0.15">
      <c r="A138" s="20"/>
      <c r="B138" s="2" t="s">
        <v>84</v>
      </c>
      <c r="H138" s="18" t="s">
        <v>8</v>
      </c>
      <c r="I138" s="19"/>
      <c r="J138" s="23"/>
      <c r="K138" s="22"/>
    </row>
    <row r="139" spans="1:11" x14ac:dyDescent="0.15">
      <c r="A139" s="20"/>
      <c r="B139" s="2" t="s">
        <v>84</v>
      </c>
      <c r="H139" s="18" t="s">
        <v>8</v>
      </c>
      <c r="I139" s="19"/>
      <c r="J139" s="23"/>
      <c r="K139" s="22"/>
    </row>
    <row r="140" spans="1:11" x14ac:dyDescent="0.15">
      <c r="A140" s="20"/>
      <c r="B140" s="2" t="s">
        <v>84</v>
      </c>
      <c r="H140" s="18" t="s">
        <v>8</v>
      </c>
      <c r="I140" s="19"/>
      <c r="J140" s="23"/>
      <c r="K140" s="22"/>
    </row>
    <row r="141" spans="1:11" x14ac:dyDescent="0.15">
      <c r="A141" s="20"/>
      <c r="B141" s="2" t="s">
        <v>80</v>
      </c>
      <c r="H141" s="18"/>
      <c r="I141" s="19"/>
      <c r="J141" s="23"/>
      <c r="K141" s="22"/>
    </row>
    <row r="142" spans="1:11" x14ac:dyDescent="0.15">
      <c r="A142" s="20"/>
      <c r="B142" s="2" t="s">
        <v>84</v>
      </c>
      <c r="H142" s="18" t="s">
        <v>8</v>
      </c>
      <c r="I142" s="19"/>
      <c r="J142" s="23"/>
      <c r="K142" s="22"/>
    </row>
    <row r="143" spans="1:11" x14ac:dyDescent="0.15">
      <c r="A143" s="20"/>
      <c r="B143" s="2" t="s">
        <v>84</v>
      </c>
      <c r="H143" s="18" t="s">
        <v>8</v>
      </c>
      <c r="I143" s="19"/>
      <c r="J143" s="23"/>
      <c r="K143" s="22"/>
    </row>
    <row r="144" spans="1:11" x14ac:dyDescent="0.15">
      <c r="A144" s="20"/>
      <c r="B144" s="2" t="s">
        <v>84</v>
      </c>
      <c r="H144" s="18" t="s">
        <v>8</v>
      </c>
      <c r="I144" s="19"/>
      <c r="J144" s="23"/>
      <c r="K144" s="22"/>
    </row>
    <row r="145" spans="1:11" x14ac:dyDescent="0.15">
      <c r="A145" s="20"/>
      <c r="B145" s="2" t="s">
        <v>86</v>
      </c>
      <c r="H145" s="18" t="s">
        <v>6</v>
      </c>
      <c r="I145" s="19"/>
      <c r="J145" s="23"/>
      <c r="K145" s="22"/>
    </row>
    <row r="146" spans="1:11" x14ac:dyDescent="0.15">
      <c r="A146" s="20"/>
      <c r="B146" s="2" t="s">
        <v>101</v>
      </c>
      <c r="H146" s="18" t="s">
        <v>6</v>
      </c>
      <c r="I146" s="19"/>
      <c r="J146" s="23"/>
      <c r="K146" s="22"/>
    </row>
    <row r="147" spans="1:11" x14ac:dyDescent="0.15">
      <c r="A147" s="20"/>
      <c r="H147" s="18"/>
      <c r="I147" s="19"/>
      <c r="J147" s="23"/>
      <c r="K147" s="10"/>
    </row>
    <row r="148" spans="1:11" x14ac:dyDescent="0.15">
      <c r="A148" s="20" t="s">
        <v>110</v>
      </c>
      <c r="B148" s="2" t="s">
        <v>102</v>
      </c>
      <c r="H148" s="18"/>
      <c r="I148" s="19"/>
      <c r="J148" s="23"/>
      <c r="K148" s="10"/>
    </row>
    <row r="149" spans="1:11" x14ac:dyDescent="0.15">
      <c r="A149" s="20"/>
      <c r="H149" s="18"/>
      <c r="I149" s="19"/>
      <c r="J149" s="23"/>
      <c r="K149" s="10"/>
    </row>
    <row r="150" spans="1:11" x14ac:dyDescent="0.15">
      <c r="A150" s="20" t="s">
        <v>111</v>
      </c>
      <c r="B150" s="2" t="s">
        <v>103</v>
      </c>
      <c r="H150" s="18"/>
      <c r="I150" s="19"/>
      <c r="J150" s="23"/>
      <c r="K150" s="10"/>
    </row>
    <row r="151" spans="1:11" x14ac:dyDescent="0.15">
      <c r="A151" s="20"/>
      <c r="B151" s="2" t="s">
        <v>104</v>
      </c>
      <c r="H151" s="18" t="s">
        <v>8</v>
      </c>
      <c r="I151" s="19"/>
      <c r="J151" s="23"/>
      <c r="K151" s="10"/>
    </row>
    <row r="152" spans="1:11" x14ac:dyDescent="0.15">
      <c r="A152" s="20"/>
      <c r="B152" s="2" t="s">
        <v>83</v>
      </c>
      <c r="H152" s="18"/>
      <c r="I152" s="19"/>
      <c r="J152" s="23"/>
      <c r="K152" s="10"/>
    </row>
    <row r="153" spans="1:11" x14ac:dyDescent="0.15">
      <c r="A153" s="20"/>
      <c r="B153" s="2" t="s">
        <v>105</v>
      </c>
      <c r="H153" s="18" t="s">
        <v>8</v>
      </c>
      <c r="I153" s="19"/>
      <c r="J153" s="23"/>
      <c r="K153" s="10"/>
    </row>
    <row r="154" spans="1:11" x14ac:dyDescent="0.15">
      <c r="A154" s="20"/>
      <c r="B154" s="2" t="s">
        <v>83</v>
      </c>
      <c r="H154" s="18"/>
      <c r="I154" s="19"/>
      <c r="J154" s="23"/>
      <c r="K154" s="10"/>
    </row>
    <row r="155" spans="1:11" x14ac:dyDescent="0.15">
      <c r="A155" s="20"/>
      <c r="H155" s="18"/>
      <c r="I155" s="19"/>
      <c r="J155" s="23"/>
      <c r="K155" s="10"/>
    </row>
    <row r="156" spans="1:11" ht="12" thickBot="1" x14ac:dyDescent="0.2">
      <c r="A156" s="20"/>
      <c r="H156" s="18"/>
      <c r="I156" s="19"/>
      <c r="J156" s="23"/>
      <c r="K156" s="46"/>
    </row>
    <row r="157" spans="1:11" ht="12" thickTop="1" x14ac:dyDescent="0.15">
      <c r="A157" s="20"/>
      <c r="B157" s="121" t="s">
        <v>106</v>
      </c>
      <c r="C157" s="119"/>
      <c r="D157" s="119"/>
      <c r="E157" s="119"/>
      <c r="F157" s="119"/>
      <c r="G157" s="122"/>
      <c r="H157" s="18"/>
      <c r="I157" s="19"/>
      <c r="J157" s="23"/>
      <c r="K157" s="10">
        <f>SUM(K124:K155)</f>
        <v>0</v>
      </c>
    </row>
    <row r="158" spans="1:11" x14ac:dyDescent="0.15">
      <c r="A158" s="48"/>
      <c r="B158" s="67"/>
      <c r="C158" s="67"/>
      <c r="D158" s="67"/>
      <c r="E158" s="67"/>
      <c r="F158" s="67"/>
      <c r="G158" s="67"/>
      <c r="H158" s="25"/>
      <c r="I158" s="26"/>
      <c r="J158" s="27"/>
      <c r="K158" s="68"/>
    </row>
    <row r="159" spans="1:11" x14ac:dyDescent="0.15">
      <c r="A159" s="20"/>
      <c r="B159" s="28"/>
      <c r="C159" s="28"/>
      <c r="D159" s="28"/>
      <c r="E159" s="28"/>
      <c r="F159" s="28"/>
      <c r="G159" s="28"/>
      <c r="H159" s="18"/>
      <c r="I159" s="19"/>
      <c r="J159" s="23"/>
      <c r="K159" s="22"/>
    </row>
    <row r="160" spans="1:11" x14ac:dyDescent="0.15">
      <c r="A160" s="62"/>
      <c r="B160" s="114" t="s">
        <v>132</v>
      </c>
      <c r="C160" s="115"/>
      <c r="D160" s="115"/>
      <c r="E160" s="115"/>
      <c r="F160" s="115"/>
      <c r="G160" s="116"/>
      <c r="H160" s="63" t="s">
        <v>6</v>
      </c>
      <c r="I160" s="64">
        <v>1</v>
      </c>
      <c r="J160" s="65"/>
      <c r="K160" s="66">
        <f>(K157+K119+K60+K22)*0.02</f>
        <v>0</v>
      </c>
    </row>
    <row r="161" spans="1:11" ht="12" thickBot="1" x14ac:dyDescent="0.2">
      <c r="A161" s="20"/>
      <c r="B161" s="24"/>
      <c r="C161" s="24"/>
      <c r="D161" s="24"/>
      <c r="E161" s="24"/>
      <c r="F161" s="24"/>
      <c r="G161" s="24"/>
      <c r="H161" s="25"/>
      <c r="I161" s="26"/>
      <c r="J161" s="27"/>
      <c r="K161" s="10"/>
    </row>
    <row r="162" spans="1:11" ht="12" thickTop="1" x14ac:dyDescent="0.15">
      <c r="A162" s="43"/>
      <c r="I162" s="120" t="s">
        <v>14</v>
      </c>
      <c r="J162" s="120"/>
      <c r="K162" s="29">
        <f>K22+K60+K119+K157+K160</f>
        <v>0</v>
      </c>
    </row>
    <row r="163" spans="1:11" x14ac:dyDescent="0.15">
      <c r="A163" s="61"/>
      <c r="I163" s="28"/>
      <c r="J163" s="28"/>
      <c r="K163" s="52"/>
    </row>
    <row r="164" spans="1:11" x14ac:dyDescent="0.15">
      <c r="A164" s="61"/>
      <c r="B164" s="123"/>
      <c r="C164" s="123"/>
      <c r="D164" s="123"/>
      <c r="E164" s="123"/>
      <c r="F164" s="123"/>
      <c r="G164" s="123"/>
      <c r="I164" s="28"/>
      <c r="J164" s="28"/>
      <c r="K164" s="52"/>
    </row>
    <row r="166" spans="1:11" s="7" customFormat="1" ht="12" x14ac:dyDescent="0.15">
      <c r="A166" s="4" t="s">
        <v>0</v>
      </c>
      <c r="B166" s="117" t="s">
        <v>1</v>
      </c>
      <c r="C166" s="118"/>
      <c r="D166" s="118"/>
      <c r="E166" s="118"/>
      <c r="F166" s="118"/>
      <c r="G166" s="118"/>
      <c r="H166" s="4" t="s">
        <v>2</v>
      </c>
      <c r="I166" s="5" t="s">
        <v>3</v>
      </c>
      <c r="J166" s="6" t="s">
        <v>113</v>
      </c>
      <c r="K166" s="5" t="s">
        <v>4</v>
      </c>
    </row>
    <row r="167" spans="1:11" x14ac:dyDescent="0.15">
      <c r="A167" s="30"/>
      <c r="B167" s="31"/>
      <c r="C167" s="31"/>
      <c r="D167" s="31"/>
      <c r="E167" s="31"/>
      <c r="F167" s="31"/>
      <c r="G167" s="31"/>
      <c r="H167" s="32"/>
      <c r="I167" s="33"/>
      <c r="J167" s="8"/>
      <c r="K167" s="8" t="str">
        <f>IF(OR(H167="m²",H167="m2",H167="ENS",H167="kg",H167="m3",H167="ml",H167="%",H167="U"),I167*J167," ")</f>
        <v xml:space="preserve"> </v>
      </c>
    </row>
    <row r="168" spans="1:11" x14ac:dyDescent="0.15">
      <c r="A168" s="20"/>
      <c r="H168" s="21"/>
      <c r="I168" s="19"/>
      <c r="J168" s="34"/>
      <c r="K168" s="10" t="str">
        <f>IF(OR(H168="m²",H168="m2",H168="ENS",H168="kg",H168="m3",H168="ml",H168="%",H168="U"),I168*J168," ")</f>
        <v xml:space="preserve"> </v>
      </c>
    </row>
    <row r="169" spans="1:11" x14ac:dyDescent="0.15">
      <c r="A169" s="11" t="s">
        <v>114</v>
      </c>
      <c r="B169" s="12" t="s">
        <v>133</v>
      </c>
      <c r="C169" s="13"/>
      <c r="D169" s="13"/>
      <c r="E169" s="13"/>
      <c r="F169" s="13"/>
      <c r="G169" s="13"/>
      <c r="H169" s="14"/>
      <c r="I169" s="15"/>
      <c r="J169" s="16"/>
      <c r="K169" s="17"/>
    </row>
    <row r="170" spans="1:11" x14ac:dyDescent="0.15">
      <c r="A170" s="20"/>
      <c r="H170" s="21"/>
      <c r="I170" s="19"/>
      <c r="J170" s="22"/>
      <c r="K170" s="10"/>
    </row>
    <row r="171" spans="1:11" x14ac:dyDescent="0.15">
      <c r="A171" s="20" t="s">
        <v>115</v>
      </c>
      <c r="B171" s="2" t="s">
        <v>118</v>
      </c>
      <c r="H171" s="21"/>
      <c r="I171" s="19"/>
      <c r="J171" s="22"/>
      <c r="K171" s="10"/>
    </row>
    <row r="172" spans="1:11" x14ac:dyDescent="0.15">
      <c r="A172" s="20"/>
      <c r="B172" s="2" t="s">
        <v>29</v>
      </c>
      <c r="H172" s="21" t="s">
        <v>7</v>
      </c>
      <c r="I172" s="19"/>
      <c r="J172" s="22"/>
      <c r="K172" s="10"/>
    </row>
    <row r="173" spans="1:11" x14ac:dyDescent="0.15">
      <c r="A173" s="20"/>
      <c r="B173" s="2" t="s">
        <v>120</v>
      </c>
      <c r="H173" s="21" t="s">
        <v>7</v>
      </c>
      <c r="I173" s="19"/>
      <c r="J173" s="22"/>
      <c r="K173" s="10"/>
    </row>
    <row r="174" spans="1:11" x14ac:dyDescent="0.15">
      <c r="A174" s="20"/>
      <c r="B174" s="2" t="s">
        <v>121</v>
      </c>
      <c r="H174" s="21" t="s">
        <v>7</v>
      </c>
      <c r="I174" s="19"/>
      <c r="J174" s="22"/>
      <c r="K174" s="10"/>
    </row>
    <row r="175" spans="1:11" x14ac:dyDescent="0.15">
      <c r="A175" s="20"/>
      <c r="H175" s="21"/>
      <c r="I175" s="19"/>
      <c r="J175" s="22"/>
      <c r="K175" s="10"/>
    </row>
    <row r="176" spans="1:11" x14ac:dyDescent="0.15">
      <c r="A176" s="20" t="s">
        <v>116</v>
      </c>
      <c r="B176" s="2" t="s">
        <v>119</v>
      </c>
      <c r="H176" s="21"/>
      <c r="I176" s="19"/>
      <c r="J176" s="22"/>
      <c r="K176" s="22"/>
    </row>
    <row r="177" spans="1:11" x14ac:dyDescent="0.15">
      <c r="A177" s="20"/>
      <c r="B177" s="2" t="s">
        <v>29</v>
      </c>
      <c r="H177" s="21" t="s">
        <v>7</v>
      </c>
      <c r="I177" s="19"/>
      <c r="J177" s="22"/>
      <c r="K177" s="22"/>
    </row>
    <row r="178" spans="1:11" x14ac:dyDescent="0.15">
      <c r="A178" s="20"/>
      <c r="B178" s="2" t="s">
        <v>120</v>
      </c>
      <c r="H178" s="21" t="s">
        <v>7</v>
      </c>
      <c r="I178" s="19"/>
      <c r="J178" s="22"/>
      <c r="K178" s="22"/>
    </row>
    <row r="179" spans="1:11" x14ac:dyDescent="0.15">
      <c r="A179" s="20"/>
      <c r="B179" s="2" t="s">
        <v>121</v>
      </c>
      <c r="H179" s="21" t="s">
        <v>7</v>
      </c>
      <c r="I179" s="19"/>
      <c r="J179" s="22"/>
      <c r="K179" s="22"/>
    </row>
    <row r="180" spans="1:11" x14ac:dyDescent="0.15">
      <c r="A180" s="20"/>
      <c r="H180" s="21"/>
      <c r="I180" s="19"/>
      <c r="J180" s="22"/>
      <c r="K180" s="22"/>
    </row>
    <row r="181" spans="1:11" x14ac:dyDescent="0.15">
      <c r="A181" s="20"/>
      <c r="H181" s="21"/>
      <c r="I181" s="19"/>
      <c r="J181" s="22"/>
      <c r="K181" s="22"/>
    </row>
    <row r="182" spans="1:11" ht="12" thickBot="1" x14ac:dyDescent="0.2">
      <c r="A182" s="48"/>
      <c r="B182" s="49"/>
      <c r="C182" s="24"/>
      <c r="D182" s="24"/>
      <c r="E182" s="24"/>
      <c r="F182" s="24"/>
      <c r="G182" s="24"/>
      <c r="H182" s="25"/>
      <c r="I182" s="26"/>
      <c r="J182" s="27"/>
      <c r="K182" s="46"/>
    </row>
    <row r="183" spans="1:11" ht="12" thickTop="1" x14ac:dyDescent="0.15">
      <c r="A183" s="50"/>
      <c r="B183" s="119"/>
      <c r="C183" s="119"/>
      <c r="D183" s="119"/>
      <c r="E183" s="119"/>
      <c r="F183" s="119"/>
      <c r="G183" s="119"/>
      <c r="H183" s="51"/>
      <c r="I183" s="120" t="s">
        <v>117</v>
      </c>
      <c r="J183" s="120"/>
      <c r="K183" s="52">
        <f>SUM(K176:K182)</f>
        <v>0</v>
      </c>
    </row>
    <row r="186" spans="1:11" ht="12" x14ac:dyDescent="0.15">
      <c r="B186" s="42" t="s">
        <v>10</v>
      </c>
    </row>
  </sheetData>
  <mergeCells count="11">
    <mergeCell ref="B160:G160"/>
    <mergeCell ref="B166:G166"/>
    <mergeCell ref="B183:G183"/>
    <mergeCell ref="I183:J183"/>
    <mergeCell ref="B2:G2"/>
    <mergeCell ref="I162:J162"/>
    <mergeCell ref="B22:G22"/>
    <mergeCell ref="B60:G60"/>
    <mergeCell ref="B157:G157"/>
    <mergeCell ref="B119:G119"/>
    <mergeCell ref="B164:G164"/>
  </mergeCells>
  <phoneticPr fontId="0" type="noConversion"/>
  <pageMargins left="0.72" right="0.76" top="0.98425196850393704" bottom="0.98425196850393704" header="0.51181102362204722" footer="0.51181102362204722"/>
  <pageSetup paperSize="9" scale="93" orientation="portrait"/>
  <headerFooter alignWithMargins="0">
    <oddHeader>&amp;L&amp;8LE KREMLIN BICETRE (94)
RESTAURANT UNIVERSITAIRE
CROUS DE CRETEIL&amp;R&amp;8PHASE DCE
DPGF
JUILLET 2025</oddHeader>
    <oddFooter>&amp;L&amp;8STUDIO KIRAW - Architecte
TOUTES LES CUISINES - BET Cuisine
RCA - BET Fluides&amp;R&amp;8Page n° &amp;P/&amp;N</oddFooter>
  </headerFooter>
  <rowBreaks count="2" manualBreakCount="2">
    <brk id="62" max="10" man="1"/>
    <brk id="121" max="10"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PG</vt:lpstr>
      <vt:lpstr>Préambule</vt:lpstr>
      <vt:lpstr>Lot CV-PLB</vt:lpstr>
      <vt:lpstr>'Lot CV-PLB'!Impression_des_titres</vt:lpstr>
      <vt:lpstr>'Lot CV-PLB'!Zone_d_impression</vt:lpstr>
    </vt:vector>
  </TitlesOfParts>
  <Company>RCA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RCA</dc:creator>
  <cp:lastModifiedBy>Dib Georgi</cp:lastModifiedBy>
  <cp:lastPrinted>2021-12-13T18:35:02Z</cp:lastPrinted>
  <dcterms:created xsi:type="dcterms:W3CDTF">2008-05-22T05:48:21Z</dcterms:created>
  <dcterms:modified xsi:type="dcterms:W3CDTF">2025-07-28T09:35:11Z</dcterms:modified>
</cp:coreProperties>
</file>